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blo\OneDrive - ashotel\Documentos\ASHOTEL\CONVENIO_COLECTIVO\2022-2026\TABLAS_SALARIALES\"/>
    </mc:Choice>
  </mc:AlternateContent>
  <xr:revisionPtr revIDLastSave="0" documentId="8_{78096B9E-A184-48EB-A615-A216F635A86C}" xr6:coauthVersionLast="47" xr6:coauthVersionMax="47" xr10:uidLastSave="{00000000-0000-0000-0000-000000000000}"/>
  <bookViews>
    <workbookView xWindow="30612" yWindow="-108" windowWidth="30936" windowHeight="16896" tabRatio="852" firstSheet="4" activeTab="4" xr2:uid="{00000000-000D-0000-FFFF-FFFF00000000}"/>
  </bookViews>
  <sheets>
    <sheet name="CLASIF1_18-19" sheetId="1" state="hidden" r:id="rId1"/>
    <sheet name="CLASIF1_19-20" sheetId="8" state="hidden" r:id="rId2"/>
    <sheet name="CLASIF1_20-21" sheetId="7" state="hidden" r:id="rId3"/>
    <sheet name="CLASIF1_21-22" sheetId="9" state="hidden" r:id="rId4"/>
    <sheet name="CLASIF1_22-23" sheetId="26" r:id="rId5"/>
    <sheet name="CLASIF1_23-24" sheetId="27" r:id="rId6"/>
    <sheet name="CLASIF1_24-25" sheetId="28" r:id="rId7"/>
    <sheet name="CLASIF1_25-26" sheetId="29" r:id="rId8"/>
    <sheet name="CLASIF2_18-19" sheetId="2" state="hidden" r:id="rId9"/>
    <sheet name="CLASIF2_19-20" sheetId="11" state="hidden" r:id="rId10"/>
    <sheet name="CLASIF2_20-21" sheetId="12" state="hidden" r:id="rId11"/>
    <sheet name="CLASIF2_21-22" sheetId="13" state="hidden" r:id="rId12"/>
    <sheet name="CLASIF2_22-23" sheetId="33" r:id="rId13"/>
    <sheet name="CLASIF2_23-24" sheetId="32" r:id="rId14"/>
    <sheet name="CLASIF2_24-25" sheetId="31" r:id="rId15"/>
    <sheet name="CLASIF3_19-20" sheetId="14" state="hidden" r:id="rId16"/>
    <sheet name="CLASIF3_20-21" sheetId="15" state="hidden" r:id="rId17"/>
    <sheet name="CLASIF3_21-22" sheetId="16" state="hidden" r:id="rId18"/>
    <sheet name="CLASIF2_25-26" sheetId="30" r:id="rId19"/>
    <sheet name="CLASIF3_18-19" sheetId="3" state="hidden" r:id="rId20"/>
    <sheet name="CLASIF3_22-23" sheetId="37" r:id="rId21"/>
    <sheet name="CLASIF3_23-24" sheetId="36" r:id="rId22"/>
    <sheet name="CLASIF3_24-25" sheetId="35" r:id="rId23"/>
    <sheet name="CLASIF3D_18-19" sheetId="22" state="hidden" r:id="rId24"/>
    <sheet name="CLASIF3D_19-20" sheetId="23" state="hidden" r:id="rId25"/>
    <sheet name="CLASIF3D_20-21" sheetId="24" state="hidden" r:id="rId26"/>
    <sheet name="CLASIF3_25-26" sheetId="34" r:id="rId27"/>
    <sheet name="CLASIF3D_21-22" sheetId="25" state="hidden" r:id="rId28"/>
    <sheet name="CLASIF3D_22-23" sheetId="41" r:id="rId29"/>
    <sheet name="CLASIF3D_23-24" sheetId="40" r:id="rId30"/>
    <sheet name="CLASIF3D_24-25" sheetId="39" r:id="rId31"/>
    <sheet name="CLASIF3D_25-26" sheetId="38" r:id="rId32"/>
    <sheet name="CLASIF4_18-19" sheetId="4" state="hidden" r:id="rId33"/>
    <sheet name="CLASIF4_19-20" sheetId="17" state="hidden" r:id="rId34"/>
    <sheet name="CLASIF4_20-21" sheetId="18" state="hidden" r:id="rId35"/>
    <sheet name="CLASIF4_21-22" sheetId="19" state="hidden" r:id="rId36"/>
    <sheet name="CLASIF4_22-23" sheetId="45" r:id="rId37"/>
    <sheet name="CLASIF4_23-24" sheetId="44" r:id="rId38"/>
    <sheet name="CLASIF4_24-25" sheetId="43" r:id="rId39"/>
    <sheet name="CLASIF4_25-26" sheetId="42" r:id="rId40"/>
    <sheet name="TBLAS_ANT18-19" sheetId="6" state="hidden" r:id="rId41"/>
    <sheet name="TBLAS_ANT19-20" sheetId="10" state="hidden" r:id="rId42"/>
    <sheet name="TBLAS_ANT20-21" sheetId="20" state="hidden" r:id="rId43"/>
    <sheet name="TBLAS_ANT21-22" sheetId="21" state="hidden" r:id="rId44"/>
    <sheet name="TABLAS_ANT22-23" sheetId="49" r:id="rId45"/>
    <sheet name="TABLAS_ANT23_24" sheetId="48" r:id="rId46"/>
    <sheet name="TABLAS_ANT24_25" sheetId="47" r:id="rId47"/>
    <sheet name="TABLAS_ANT25_26" sheetId="46" r:id="rId48"/>
    <sheet name="ANEXOII.CLASIFICACION_EMPRESAS" sheetId="5" r:id="rId4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0" i="43" l="1"/>
  <c r="G100" i="43"/>
  <c r="H100" i="43"/>
  <c r="I100" i="43"/>
  <c r="E100" i="43"/>
  <c r="E93" i="43"/>
  <c r="F93" i="43"/>
  <c r="G93" i="43"/>
  <c r="H93" i="43"/>
  <c r="I93" i="43"/>
  <c r="E94" i="43"/>
  <c r="F94" i="43"/>
  <c r="G94" i="43"/>
  <c r="H94" i="43"/>
  <c r="I94" i="43"/>
  <c r="E95" i="43"/>
  <c r="F95" i="43"/>
  <c r="G95" i="43"/>
  <c r="H95" i="43"/>
  <c r="I95" i="43"/>
  <c r="F92" i="43"/>
  <c r="G92" i="43"/>
  <c r="H92" i="43"/>
  <c r="I92" i="43"/>
  <c r="E92" i="43"/>
  <c r="E83" i="43"/>
  <c r="F83" i="43"/>
  <c r="G83" i="43"/>
  <c r="H83" i="43"/>
  <c r="I83" i="43"/>
  <c r="E84" i="43"/>
  <c r="F84" i="43"/>
  <c r="G84" i="43"/>
  <c r="H84" i="43"/>
  <c r="I84" i="43"/>
  <c r="E86" i="43"/>
  <c r="F86" i="43"/>
  <c r="G86" i="43"/>
  <c r="H86" i="43"/>
  <c r="I86" i="43"/>
  <c r="F81" i="43"/>
  <c r="G81" i="43"/>
  <c r="H81" i="43"/>
  <c r="I81" i="43"/>
  <c r="E81" i="43"/>
  <c r="F76" i="43"/>
  <c r="G76" i="43"/>
  <c r="H76" i="43"/>
  <c r="I76" i="43"/>
  <c r="E76" i="43"/>
  <c r="E44" i="43"/>
  <c r="F44" i="43"/>
  <c r="G44" i="43"/>
  <c r="H44" i="43"/>
  <c r="I44" i="43"/>
  <c r="E45" i="43"/>
  <c r="F45" i="43"/>
  <c r="G45" i="43"/>
  <c r="H45" i="43"/>
  <c r="I45" i="43"/>
  <c r="E46" i="43"/>
  <c r="F46" i="43"/>
  <c r="G46" i="43"/>
  <c r="H46" i="43"/>
  <c r="I46" i="43"/>
  <c r="E47" i="43"/>
  <c r="F47" i="43"/>
  <c r="G47" i="43"/>
  <c r="H47" i="43"/>
  <c r="I47" i="43"/>
  <c r="E48" i="43"/>
  <c r="F48" i="43"/>
  <c r="G48" i="43"/>
  <c r="H48" i="43"/>
  <c r="I48" i="43"/>
  <c r="E49" i="43"/>
  <c r="F49" i="43"/>
  <c r="G49" i="43"/>
  <c r="H49" i="43"/>
  <c r="I49" i="43"/>
  <c r="E50" i="43"/>
  <c r="F50" i="43"/>
  <c r="G50" i="43"/>
  <c r="H50" i="43"/>
  <c r="I50" i="43"/>
  <c r="E51" i="43"/>
  <c r="F51" i="43"/>
  <c r="G51" i="43"/>
  <c r="H51" i="43"/>
  <c r="I51" i="43"/>
  <c r="E52" i="43"/>
  <c r="F52" i="43"/>
  <c r="G52" i="43"/>
  <c r="H52" i="43"/>
  <c r="I52" i="43"/>
  <c r="E53" i="43"/>
  <c r="F53" i="43"/>
  <c r="G53" i="43"/>
  <c r="H53" i="43"/>
  <c r="I53" i="43"/>
  <c r="E54" i="43"/>
  <c r="F54" i="43"/>
  <c r="G54" i="43"/>
  <c r="H54" i="43"/>
  <c r="I54" i="43"/>
  <c r="E55" i="43"/>
  <c r="F55" i="43"/>
  <c r="G55" i="43"/>
  <c r="H55" i="43"/>
  <c r="I55" i="43"/>
  <c r="E56" i="43"/>
  <c r="F56" i="43"/>
  <c r="G56" i="43"/>
  <c r="H56" i="43"/>
  <c r="I56" i="43"/>
  <c r="E57" i="43"/>
  <c r="F57" i="43"/>
  <c r="G57" i="43"/>
  <c r="H57" i="43"/>
  <c r="I57" i="43"/>
  <c r="E58" i="43"/>
  <c r="F58" i="43"/>
  <c r="G58" i="43"/>
  <c r="H58" i="43"/>
  <c r="I58" i="43"/>
  <c r="E59" i="43"/>
  <c r="F59" i="43"/>
  <c r="G59" i="43"/>
  <c r="H59" i="43"/>
  <c r="I59" i="43"/>
  <c r="E60" i="43"/>
  <c r="F60" i="43"/>
  <c r="G60" i="43"/>
  <c r="H60" i="43"/>
  <c r="I60" i="43"/>
  <c r="E61" i="43"/>
  <c r="F61" i="43"/>
  <c r="G61" i="43"/>
  <c r="H61" i="43"/>
  <c r="I61" i="43"/>
  <c r="E62" i="43"/>
  <c r="F62" i="43"/>
  <c r="G62" i="43"/>
  <c r="H62" i="43"/>
  <c r="I62" i="43"/>
  <c r="E63" i="43"/>
  <c r="F63" i="43"/>
  <c r="G63" i="43"/>
  <c r="H63" i="43"/>
  <c r="I63" i="43"/>
  <c r="E64" i="43"/>
  <c r="F64" i="43"/>
  <c r="G64" i="43"/>
  <c r="H64" i="43"/>
  <c r="I64" i="43"/>
  <c r="E65" i="43"/>
  <c r="F65" i="43"/>
  <c r="G65" i="43"/>
  <c r="H65" i="43"/>
  <c r="I65" i="43"/>
  <c r="F43" i="43"/>
  <c r="G43" i="43"/>
  <c r="H43" i="43"/>
  <c r="I43" i="43"/>
  <c r="E43" i="43"/>
  <c r="E30" i="43"/>
  <c r="F30" i="43"/>
  <c r="G30" i="43"/>
  <c r="H30" i="43"/>
  <c r="I30" i="43"/>
  <c r="E31" i="43"/>
  <c r="F31" i="43"/>
  <c r="G31" i="43"/>
  <c r="H31" i="43"/>
  <c r="I31" i="43"/>
  <c r="E32" i="43"/>
  <c r="F32" i="43"/>
  <c r="G32" i="43"/>
  <c r="H32" i="43"/>
  <c r="I32" i="43"/>
  <c r="E33" i="43"/>
  <c r="F33" i="43"/>
  <c r="G33" i="43"/>
  <c r="H33" i="43"/>
  <c r="I33" i="43"/>
  <c r="E34" i="43"/>
  <c r="F34" i="43"/>
  <c r="G34" i="43"/>
  <c r="H34" i="43"/>
  <c r="I34" i="43"/>
  <c r="E35" i="43"/>
  <c r="F35" i="43"/>
  <c r="G35" i="43"/>
  <c r="H35" i="43"/>
  <c r="I35" i="43"/>
  <c r="E36" i="43"/>
  <c r="F36" i="43"/>
  <c r="G36" i="43"/>
  <c r="H36" i="43"/>
  <c r="I36" i="43"/>
  <c r="E37" i="43"/>
  <c r="F37" i="43"/>
  <c r="G37" i="43"/>
  <c r="H37" i="43"/>
  <c r="I37" i="43"/>
  <c r="F29" i="43"/>
  <c r="G29" i="43"/>
  <c r="H29" i="43"/>
  <c r="I29" i="43"/>
  <c r="E29" i="43"/>
  <c r="E8" i="43"/>
  <c r="F8" i="43"/>
  <c r="G8" i="43"/>
  <c r="H8" i="43"/>
  <c r="I8" i="43"/>
  <c r="E9" i="43"/>
  <c r="F9" i="43"/>
  <c r="G9" i="43"/>
  <c r="H9" i="43"/>
  <c r="I9" i="43"/>
  <c r="E10" i="43"/>
  <c r="F10" i="43"/>
  <c r="G10" i="43"/>
  <c r="H10" i="43"/>
  <c r="I10" i="43"/>
  <c r="E11" i="43"/>
  <c r="F11" i="43"/>
  <c r="G11" i="43"/>
  <c r="H11" i="43"/>
  <c r="I11" i="43"/>
  <c r="E12" i="43"/>
  <c r="F12" i="43"/>
  <c r="G12" i="43"/>
  <c r="H12" i="43"/>
  <c r="I12" i="43"/>
  <c r="E13" i="43"/>
  <c r="F13" i="43"/>
  <c r="G13" i="43"/>
  <c r="H13" i="43"/>
  <c r="I13" i="43"/>
  <c r="E14" i="43"/>
  <c r="F14" i="43"/>
  <c r="G14" i="43"/>
  <c r="H14" i="43"/>
  <c r="I14" i="43"/>
  <c r="E15" i="43"/>
  <c r="F15" i="43"/>
  <c r="G15" i="43"/>
  <c r="H15" i="43"/>
  <c r="I15" i="43"/>
  <c r="E16" i="43"/>
  <c r="F16" i="43"/>
  <c r="G16" i="43"/>
  <c r="H16" i="43"/>
  <c r="I16" i="43"/>
  <c r="E17" i="43"/>
  <c r="F17" i="43"/>
  <c r="G17" i="43"/>
  <c r="H17" i="43"/>
  <c r="I17" i="43"/>
  <c r="E18" i="43"/>
  <c r="F18" i="43"/>
  <c r="G18" i="43"/>
  <c r="H18" i="43"/>
  <c r="I18" i="43"/>
  <c r="E19" i="43"/>
  <c r="F19" i="43"/>
  <c r="G19" i="43"/>
  <c r="H19" i="43"/>
  <c r="I19" i="43"/>
  <c r="E20" i="43"/>
  <c r="F20" i="43"/>
  <c r="G20" i="43"/>
  <c r="H20" i="43"/>
  <c r="I20" i="43"/>
  <c r="E21" i="43"/>
  <c r="F21" i="43"/>
  <c r="G21" i="43"/>
  <c r="H21" i="43"/>
  <c r="I21" i="43"/>
  <c r="E22" i="43"/>
  <c r="F22" i="43"/>
  <c r="G22" i="43"/>
  <c r="H22" i="43"/>
  <c r="I22" i="43"/>
  <c r="E23" i="43"/>
  <c r="F23" i="43"/>
  <c r="G23" i="43"/>
  <c r="H23" i="43"/>
  <c r="I23" i="43"/>
  <c r="F7" i="43"/>
  <c r="G7" i="43"/>
  <c r="H7" i="43"/>
  <c r="I7" i="43"/>
  <c r="E7" i="43"/>
  <c r="F100" i="44"/>
  <c r="G100" i="44"/>
  <c r="H100" i="44"/>
  <c r="I100" i="44"/>
  <c r="E100" i="44"/>
  <c r="E93" i="44"/>
  <c r="F93" i="44"/>
  <c r="G93" i="44"/>
  <c r="H93" i="44"/>
  <c r="I93" i="44"/>
  <c r="E94" i="44"/>
  <c r="F94" i="44"/>
  <c r="G94" i="44"/>
  <c r="H94" i="44"/>
  <c r="I94" i="44"/>
  <c r="E95" i="44"/>
  <c r="F95" i="44"/>
  <c r="G95" i="44"/>
  <c r="H95" i="44"/>
  <c r="I95" i="44"/>
  <c r="F92" i="44"/>
  <c r="G92" i="44"/>
  <c r="H92" i="44"/>
  <c r="I92" i="44"/>
  <c r="E92" i="44"/>
  <c r="E84" i="44"/>
  <c r="F84" i="44"/>
  <c r="G84" i="44"/>
  <c r="H84" i="44"/>
  <c r="I84" i="44"/>
  <c r="E86" i="44"/>
  <c r="F86" i="44"/>
  <c r="G86" i="44"/>
  <c r="H86" i="44"/>
  <c r="I86" i="44"/>
  <c r="F83" i="44"/>
  <c r="G83" i="44"/>
  <c r="H83" i="44"/>
  <c r="I83" i="44"/>
  <c r="E83" i="44"/>
  <c r="F76" i="44"/>
  <c r="G76" i="44"/>
  <c r="H76" i="44"/>
  <c r="I76" i="44"/>
  <c r="E76" i="44"/>
  <c r="E44" i="44"/>
  <c r="F44" i="44"/>
  <c r="G44" i="44"/>
  <c r="H44" i="44"/>
  <c r="I44" i="44"/>
  <c r="E45" i="44"/>
  <c r="F45" i="44"/>
  <c r="G45" i="44"/>
  <c r="H45" i="44"/>
  <c r="I45" i="44"/>
  <c r="E46" i="44"/>
  <c r="F46" i="44"/>
  <c r="G46" i="44"/>
  <c r="H46" i="44"/>
  <c r="I46" i="44"/>
  <c r="E47" i="44"/>
  <c r="F47" i="44"/>
  <c r="G47" i="44"/>
  <c r="H47" i="44"/>
  <c r="I47" i="44"/>
  <c r="E48" i="44"/>
  <c r="F48" i="44"/>
  <c r="G48" i="44"/>
  <c r="H48" i="44"/>
  <c r="I48" i="44"/>
  <c r="E49" i="44"/>
  <c r="F49" i="44"/>
  <c r="G49" i="44"/>
  <c r="H49" i="44"/>
  <c r="I49" i="44"/>
  <c r="E50" i="44"/>
  <c r="F50" i="44"/>
  <c r="G50" i="44"/>
  <c r="H50" i="44"/>
  <c r="I50" i="44"/>
  <c r="E51" i="44"/>
  <c r="F51" i="44"/>
  <c r="G51" i="44"/>
  <c r="H51" i="44"/>
  <c r="I51" i="44"/>
  <c r="E52" i="44"/>
  <c r="F52" i="44"/>
  <c r="G52" i="44"/>
  <c r="H52" i="44"/>
  <c r="I52" i="44"/>
  <c r="E53" i="44"/>
  <c r="F53" i="44"/>
  <c r="G53" i="44"/>
  <c r="H53" i="44"/>
  <c r="I53" i="44"/>
  <c r="E54" i="44"/>
  <c r="F54" i="44"/>
  <c r="G54" i="44"/>
  <c r="H54" i="44"/>
  <c r="I54" i="44"/>
  <c r="E55" i="44"/>
  <c r="F55" i="44"/>
  <c r="G55" i="44"/>
  <c r="H55" i="44"/>
  <c r="I55" i="44"/>
  <c r="E56" i="44"/>
  <c r="F56" i="44"/>
  <c r="G56" i="44"/>
  <c r="H56" i="44"/>
  <c r="I56" i="44"/>
  <c r="E57" i="44"/>
  <c r="F57" i="44"/>
  <c r="G57" i="44"/>
  <c r="H57" i="44"/>
  <c r="I57" i="44"/>
  <c r="E58" i="44"/>
  <c r="F58" i="44"/>
  <c r="G58" i="44"/>
  <c r="H58" i="44"/>
  <c r="I58" i="44"/>
  <c r="E59" i="44"/>
  <c r="F59" i="44"/>
  <c r="G59" i="44"/>
  <c r="H59" i="44"/>
  <c r="I59" i="44"/>
  <c r="E60" i="44"/>
  <c r="F60" i="44"/>
  <c r="G60" i="44"/>
  <c r="H60" i="44"/>
  <c r="I60" i="44"/>
  <c r="E61" i="44"/>
  <c r="F61" i="44"/>
  <c r="G61" i="44"/>
  <c r="H61" i="44"/>
  <c r="I61" i="44"/>
  <c r="E62" i="44"/>
  <c r="F62" i="44"/>
  <c r="G62" i="44"/>
  <c r="H62" i="44"/>
  <c r="I62" i="44"/>
  <c r="E63" i="44"/>
  <c r="F63" i="44"/>
  <c r="G63" i="44"/>
  <c r="H63" i="44"/>
  <c r="I63" i="44"/>
  <c r="E64" i="44"/>
  <c r="F64" i="44"/>
  <c r="G64" i="44"/>
  <c r="H64" i="44"/>
  <c r="I64" i="44"/>
  <c r="E65" i="44"/>
  <c r="F65" i="44"/>
  <c r="G65" i="44"/>
  <c r="H65" i="44"/>
  <c r="I65" i="44"/>
  <c r="F43" i="44"/>
  <c r="G43" i="44"/>
  <c r="H43" i="44"/>
  <c r="I43" i="44"/>
  <c r="E43" i="44"/>
  <c r="E30" i="44"/>
  <c r="F30" i="44"/>
  <c r="G30" i="44"/>
  <c r="H30" i="44"/>
  <c r="I30" i="44"/>
  <c r="E31" i="44"/>
  <c r="F31" i="44"/>
  <c r="G31" i="44"/>
  <c r="H31" i="44"/>
  <c r="I31" i="44"/>
  <c r="E32" i="44"/>
  <c r="F32" i="44"/>
  <c r="G32" i="44"/>
  <c r="H32" i="44"/>
  <c r="I32" i="44"/>
  <c r="E33" i="44"/>
  <c r="F33" i="44"/>
  <c r="G33" i="44"/>
  <c r="H33" i="44"/>
  <c r="I33" i="44"/>
  <c r="E34" i="44"/>
  <c r="F34" i="44"/>
  <c r="G34" i="44"/>
  <c r="H34" i="44"/>
  <c r="I34" i="44"/>
  <c r="E35" i="44"/>
  <c r="F35" i="44"/>
  <c r="G35" i="44"/>
  <c r="H35" i="44"/>
  <c r="I35" i="44"/>
  <c r="E36" i="44"/>
  <c r="F36" i="44"/>
  <c r="G36" i="44"/>
  <c r="H36" i="44"/>
  <c r="I36" i="44"/>
  <c r="E37" i="44"/>
  <c r="F37" i="44"/>
  <c r="G37" i="44"/>
  <c r="H37" i="44"/>
  <c r="I37" i="44"/>
  <c r="F29" i="44"/>
  <c r="G29" i="44"/>
  <c r="H29" i="44"/>
  <c r="I29" i="44"/>
  <c r="E29" i="44"/>
  <c r="E8" i="44"/>
  <c r="F8" i="44"/>
  <c r="G8" i="44"/>
  <c r="H8" i="44"/>
  <c r="I8" i="44"/>
  <c r="E9" i="44"/>
  <c r="F9" i="44"/>
  <c r="G9" i="44"/>
  <c r="H9" i="44"/>
  <c r="I9" i="44"/>
  <c r="E10" i="44"/>
  <c r="F10" i="44"/>
  <c r="G10" i="44"/>
  <c r="H10" i="44"/>
  <c r="I10" i="44"/>
  <c r="E11" i="44"/>
  <c r="F11" i="44"/>
  <c r="G11" i="44"/>
  <c r="H11" i="44"/>
  <c r="I11" i="44"/>
  <c r="E12" i="44"/>
  <c r="F12" i="44"/>
  <c r="G12" i="44"/>
  <c r="H12" i="44"/>
  <c r="I12" i="44"/>
  <c r="E13" i="44"/>
  <c r="F13" i="44"/>
  <c r="G13" i="44"/>
  <c r="H13" i="44"/>
  <c r="I13" i="44"/>
  <c r="E14" i="44"/>
  <c r="F14" i="44"/>
  <c r="G14" i="44"/>
  <c r="H14" i="44"/>
  <c r="I14" i="44"/>
  <c r="E15" i="44"/>
  <c r="F15" i="44"/>
  <c r="G15" i="44"/>
  <c r="H15" i="44"/>
  <c r="I15" i="44"/>
  <c r="E16" i="44"/>
  <c r="F16" i="44"/>
  <c r="G16" i="44"/>
  <c r="H16" i="44"/>
  <c r="I16" i="44"/>
  <c r="E17" i="44"/>
  <c r="F17" i="44"/>
  <c r="G17" i="44"/>
  <c r="H17" i="44"/>
  <c r="I17" i="44"/>
  <c r="E18" i="44"/>
  <c r="F18" i="44"/>
  <c r="G18" i="44"/>
  <c r="H18" i="44"/>
  <c r="I18" i="44"/>
  <c r="E19" i="44"/>
  <c r="F19" i="44"/>
  <c r="G19" i="44"/>
  <c r="H19" i="44"/>
  <c r="I19" i="44"/>
  <c r="E20" i="44"/>
  <c r="F20" i="44"/>
  <c r="G20" i="44"/>
  <c r="H20" i="44"/>
  <c r="I20" i="44"/>
  <c r="E21" i="44"/>
  <c r="F21" i="44"/>
  <c r="G21" i="44"/>
  <c r="H21" i="44"/>
  <c r="I21" i="44"/>
  <c r="E22" i="44"/>
  <c r="F22" i="44"/>
  <c r="G22" i="44"/>
  <c r="H22" i="44"/>
  <c r="I22" i="44"/>
  <c r="E23" i="44"/>
  <c r="F23" i="44"/>
  <c r="G23" i="44"/>
  <c r="H23" i="44"/>
  <c r="I23" i="44"/>
  <c r="F7" i="44"/>
  <c r="G7" i="44"/>
  <c r="H7" i="44"/>
  <c r="I7" i="44"/>
  <c r="E7" i="44"/>
  <c r="F100" i="45"/>
  <c r="G100" i="45"/>
  <c r="H100" i="45"/>
  <c r="I100" i="45"/>
  <c r="E100" i="45"/>
  <c r="E93" i="45"/>
  <c r="F93" i="45"/>
  <c r="G93" i="45"/>
  <c r="H93" i="45"/>
  <c r="I93" i="45"/>
  <c r="E94" i="45"/>
  <c r="F94" i="45"/>
  <c r="G94" i="45"/>
  <c r="H94" i="45"/>
  <c r="I94" i="45"/>
  <c r="E95" i="45"/>
  <c r="F95" i="45"/>
  <c r="G95" i="45"/>
  <c r="H95" i="45"/>
  <c r="I95" i="45"/>
  <c r="F92" i="45"/>
  <c r="G92" i="45"/>
  <c r="H92" i="45"/>
  <c r="I92" i="45"/>
  <c r="E92" i="45"/>
  <c r="E83" i="45"/>
  <c r="F83" i="45"/>
  <c r="G83" i="45"/>
  <c r="H83" i="45"/>
  <c r="I83" i="45"/>
  <c r="E84" i="45"/>
  <c r="F84" i="45"/>
  <c r="G84" i="45"/>
  <c r="H84" i="45"/>
  <c r="I84" i="45"/>
  <c r="E86" i="45"/>
  <c r="F86" i="45"/>
  <c r="G86" i="45"/>
  <c r="H86" i="45"/>
  <c r="I86" i="45"/>
  <c r="F81" i="45"/>
  <c r="G81" i="45"/>
  <c r="H81" i="45"/>
  <c r="I81" i="45"/>
  <c r="E81" i="45"/>
  <c r="F76" i="45"/>
  <c r="G76" i="45"/>
  <c r="H76" i="45"/>
  <c r="I76" i="45"/>
  <c r="E76" i="45"/>
  <c r="E44" i="45"/>
  <c r="F44" i="45"/>
  <c r="G44" i="45"/>
  <c r="H44" i="45"/>
  <c r="I44" i="45"/>
  <c r="E45" i="45"/>
  <c r="F45" i="45"/>
  <c r="G45" i="45"/>
  <c r="H45" i="45"/>
  <c r="I45" i="45"/>
  <c r="E46" i="45"/>
  <c r="F46" i="45"/>
  <c r="G46" i="45"/>
  <c r="H46" i="45"/>
  <c r="I46" i="45"/>
  <c r="E47" i="45"/>
  <c r="F47" i="45"/>
  <c r="G47" i="45"/>
  <c r="H47" i="45"/>
  <c r="I47" i="45"/>
  <c r="E48" i="45"/>
  <c r="F48" i="45"/>
  <c r="G48" i="45"/>
  <c r="H48" i="45"/>
  <c r="I48" i="45"/>
  <c r="E49" i="45"/>
  <c r="F49" i="45"/>
  <c r="G49" i="45"/>
  <c r="H49" i="45"/>
  <c r="I49" i="45"/>
  <c r="E50" i="45"/>
  <c r="F50" i="45"/>
  <c r="G50" i="45"/>
  <c r="H50" i="45"/>
  <c r="I50" i="45"/>
  <c r="E51" i="45"/>
  <c r="F51" i="45"/>
  <c r="G51" i="45"/>
  <c r="H51" i="45"/>
  <c r="I51" i="45"/>
  <c r="E52" i="45"/>
  <c r="F52" i="45"/>
  <c r="G52" i="45"/>
  <c r="H52" i="45"/>
  <c r="I52" i="45"/>
  <c r="E53" i="45"/>
  <c r="F53" i="45"/>
  <c r="G53" i="45"/>
  <c r="H53" i="45"/>
  <c r="I53" i="45"/>
  <c r="E54" i="45"/>
  <c r="F54" i="45"/>
  <c r="G54" i="45"/>
  <c r="H54" i="45"/>
  <c r="I54" i="45"/>
  <c r="E55" i="45"/>
  <c r="F55" i="45"/>
  <c r="G55" i="45"/>
  <c r="H55" i="45"/>
  <c r="I55" i="45"/>
  <c r="E56" i="45"/>
  <c r="F56" i="45"/>
  <c r="G56" i="45"/>
  <c r="H56" i="45"/>
  <c r="I56" i="45"/>
  <c r="E57" i="45"/>
  <c r="F57" i="45"/>
  <c r="G57" i="45"/>
  <c r="H57" i="45"/>
  <c r="I57" i="45"/>
  <c r="E58" i="45"/>
  <c r="F58" i="45"/>
  <c r="G58" i="45"/>
  <c r="H58" i="45"/>
  <c r="I58" i="45"/>
  <c r="E59" i="45"/>
  <c r="F59" i="45"/>
  <c r="G59" i="45"/>
  <c r="H59" i="45"/>
  <c r="I59" i="45"/>
  <c r="E60" i="45"/>
  <c r="F60" i="45"/>
  <c r="G60" i="45"/>
  <c r="H60" i="45"/>
  <c r="I60" i="45"/>
  <c r="E61" i="45"/>
  <c r="F61" i="45"/>
  <c r="G61" i="45"/>
  <c r="H61" i="45"/>
  <c r="I61" i="45"/>
  <c r="E62" i="45"/>
  <c r="F62" i="45"/>
  <c r="G62" i="45"/>
  <c r="H62" i="45"/>
  <c r="I62" i="45"/>
  <c r="E63" i="45"/>
  <c r="F63" i="45"/>
  <c r="G63" i="45"/>
  <c r="H63" i="45"/>
  <c r="I63" i="45"/>
  <c r="E64" i="45"/>
  <c r="F64" i="45"/>
  <c r="G64" i="45"/>
  <c r="H64" i="45"/>
  <c r="I64" i="45"/>
  <c r="E65" i="45"/>
  <c r="F65" i="45"/>
  <c r="G65" i="45"/>
  <c r="H65" i="45"/>
  <c r="I65" i="45"/>
  <c r="F43" i="45"/>
  <c r="G43" i="45"/>
  <c r="H43" i="45"/>
  <c r="I43" i="45"/>
  <c r="E43" i="45"/>
  <c r="E30" i="45"/>
  <c r="F30" i="45"/>
  <c r="G30" i="45"/>
  <c r="H30" i="45"/>
  <c r="I30" i="45"/>
  <c r="E31" i="45"/>
  <c r="F31" i="45"/>
  <c r="G31" i="45"/>
  <c r="H31" i="45"/>
  <c r="I31" i="45"/>
  <c r="E32" i="45"/>
  <c r="F32" i="45"/>
  <c r="G32" i="45"/>
  <c r="H32" i="45"/>
  <c r="I32" i="45"/>
  <c r="E33" i="45"/>
  <c r="F33" i="45"/>
  <c r="G33" i="45"/>
  <c r="H33" i="45"/>
  <c r="I33" i="45"/>
  <c r="E34" i="45"/>
  <c r="F34" i="45"/>
  <c r="G34" i="45"/>
  <c r="H34" i="45"/>
  <c r="I34" i="45"/>
  <c r="E35" i="45"/>
  <c r="F35" i="45"/>
  <c r="G35" i="45"/>
  <c r="H35" i="45"/>
  <c r="I35" i="45"/>
  <c r="E36" i="45"/>
  <c r="F36" i="45"/>
  <c r="G36" i="45"/>
  <c r="H36" i="45"/>
  <c r="I36" i="45"/>
  <c r="E37" i="45"/>
  <c r="F37" i="45"/>
  <c r="G37" i="45"/>
  <c r="H37" i="45"/>
  <c r="I37" i="45"/>
  <c r="F29" i="45"/>
  <c r="G29" i="45"/>
  <c r="H29" i="45"/>
  <c r="I29" i="45"/>
  <c r="E29" i="45"/>
  <c r="E8" i="45"/>
  <c r="F8" i="45"/>
  <c r="G8" i="45"/>
  <c r="H8" i="45"/>
  <c r="I8" i="45"/>
  <c r="E9" i="45"/>
  <c r="F9" i="45"/>
  <c r="G9" i="45"/>
  <c r="H9" i="45"/>
  <c r="I9" i="45"/>
  <c r="E10" i="45"/>
  <c r="F10" i="45"/>
  <c r="G10" i="45"/>
  <c r="H10" i="45"/>
  <c r="I10" i="45"/>
  <c r="E11" i="45"/>
  <c r="F11" i="45"/>
  <c r="G11" i="45"/>
  <c r="H11" i="45"/>
  <c r="I11" i="45"/>
  <c r="E12" i="45"/>
  <c r="F12" i="45"/>
  <c r="G12" i="45"/>
  <c r="H12" i="45"/>
  <c r="I12" i="45"/>
  <c r="E13" i="45"/>
  <c r="F13" i="45"/>
  <c r="G13" i="45"/>
  <c r="H13" i="45"/>
  <c r="I13" i="45"/>
  <c r="E14" i="45"/>
  <c r="F14" i="45"/>
  <c r="G14" i="45"/>
  <c r="H14" i="45"/>
  <c r="I14" i="45"/>
  <c r="E15" i="45"/>
  <c r="F15" i="45"/>
  <c r="G15" i="45"/>
  <c r="H15" i="45"/>
  <c r="I15" i="45"/>
  <c r="E16" i="45"/>
  <c r="F16" i="45"/>
  <c r="G16" i="45"/>
  <c r="H16" i="45"/>
  <c r="I16" i="45"/>
  <c r="E17" i="45"/>
  <c r="F17" i="45"/>
  <c r="G17" i="45"/>
  <c r="H17" i="45"/>
  <c r="I17" i="45"/>
  <c r="E18" i="45"/>
  <c r="F18" i="45"/>
  <c r="G18" i="45"/>
  <c r="H18" i="45"/>
  <c r="I18" i="45"/>
  <c r="E19" i="45"/>
  <c r="F19" i="45"/>
  <c r="G19" i="45"/>
  <c r="H19" i="45"/>
  <c r="I19" i="45"/>
  <c r="E20" i="45"/>
  <c r="F20" i="45"/>
  <c r="G20" i="45"/>
  <c r="H20" i="45"/>
  <c r="I20" i="45"/>
  <c r="E21" i="45"/>
  <c r="F21" i="45"/>
  <c r="G21" i="45"/>
  <c r="H21" i="45"/>
  <c r="I21" i="45"/>
  <c r="E22" i="45"/>
  <c r="F22" i="45"/>
  <c r="G22" i="45"/>
  <c r="H22" i="45"/>
  <c r="I22" i="45"/>
  <c r="E23" i="45"/>
  <c r="F23" i="45"/>
  <c r="G23" i="45"/>
  <c r="H23" i="45"/>
  <c r="I23" i="45"/>
  <c r="F7" i="45"/>
  <c r="G7" i="45"/>
  <c r="H7" i="45"/>
  <c r="I7" i="45"/>
  <c r="E7" i="45"/>
  <c r="F102" i="35"/>
  <c r="G102" i="35"/>
  <c r="H102" i="35"/>
  <c r="I102" i="35"/>
  <c r="J102" i="35"/>
  <c r="K102" i="35"/>
  <c r="L102" i="35"/>
  <c r="E102" i="35"/>
  <c r="E94" i="35"/>
  <c r="F94" i="35"/>
  <c r="G94" i="35"/>
  <c r="H94" i="35"/>
  <c r="I94" i="35"/>
  <c r="J94" i="35"/>
  <c r="K94" i="35"/>
  <c r="L94" i="35"/>
  <c r="E95" i="35"/>
  <c r="F95" i="35"/>
  <c r="G95" i="35"/>
  <c r="H95" i="35"/>
  <c r="I95" i="35"/>
  <c r="J95" i="35"/>
  <c r="K95" i="35"/>
  <c r="L95" i="35"/>
  <c r="E96" i="35"/>
  <c r="F96" i="35"/>
  <c r="G96" i="35"/>
  <c r="H96" i="35"/>
  <c r="I96" i="35"/>
  <c r="J96" i="35"/>
  <c r="K96" i="35"/>
  <c r="L96" i="35"/>
  <c r="F93" i="35"/>
  <c r="G93" i="35"/>
  <c r="H93" i="35"/>
  <c r="I93" i="35"/>
  <c r="J93" i="35"/>
  <c r="K93" i="35"/>
  <c r="L93" i="35"/>
  <c r="E93" i="35"/>
  <c r="E85" i="35"/>
  <c r="F85" i="35"/>
  <c r="G85" i="35"/>
  <c r="H85" i="35"/>
  <c r="I85" i="35"/>
  <c r="J85" i="35"/>
  <c r="K85" i="35"/>
  <c r="L85" i="35"/>
  <c r="E86" i="35"/>
  <c r="F86" i="35"/>
  <c r="G86" i="35"/>
  <c r="H86" i="35"/>
  <c r="I86" i="35"/>
  <c r="J86" i="35"/>
  <c r="K86" i="35"/>
  <c r="L86" i="35"/>
  <c r="E88" i="35"/>
  <c r="F88" i="35"/>
  <c r="G88" i="35"/>
  <c r="H88" i="35"/>
  <c r="I88" i="35"/>
  <c r="J88" i="35"/>
  <c r="K88" i="35"/>
  <c r="L88" i="35"/>
  <c r="F83" i="35"/>
  <c r="G83" i="35"/>
  <c r="H83" i="35"/>
  <c r="I83" i="35"/>
  <c r="J83" i="35"/>
  <c r="K83" i="35"/>
  <c r="L83" i="35"/>
  <c r="E83" i="35"/>
  <c r="E75" i="35"/>
  <c r="F75" i="35"/>
  <c r="G75" i="35"/>
  <c r="H75" i="35"/>
  <c r="I75" i="35"/>
  <c r="J75" i="35"/>
  <c r="K75" i="35"/>
  <c r="L75" i="35"/>
  <c r="E76" i="35"/>
  <c r="F76" i="35"/>
  <c r="G76" i="35"/>
  <c r="H76" i="35"/>
  <c r="I76" i="35"/>
  <c r="J76" i="35"/>
  <c r="K76" i="35"/>
  <c r="L76" i="35"/>
  <c r="F74" i="35"/>
  <c r="G74" i="35"/>
  <c r="H74" i="35"/>
  <c r="I74" i="35"/>
  <c r="J74" i="35"/>
  <c r="K74" i="35"/>
  <c r="L74" i="35"/>
  <c r="E74" i="35"/>
  <c r="E45" i="35"/>
  <c r="F45" i="35"/>
  <c r="G45" i="35"/>
  <c r="H45" i="35"/>
  <c r="I45" i="35"/>
  <c r="J45" i="35"/>
  <c r="K45" i="35"/>
  <c r="L45" i="35"/>
  <c r="E46" i="35"/>
  <c r="F46" i="35"/>
  <c r="G46" i="35"/>
  <c r="H46" i="35"/>
  <c r="I46" i="35"/>
  <c r="J46" i="35"/>
  <c r="K46" i="35"/>
  <c r="L46" i="35"/>
  <c r="E47" i="35"/>
  <c r="F47" i="35"/>
  <c r="G47" i="35"/>
  <c r="H47" i="35"/>
  <c r="I47" i="35"/>
  <c r="J47" i="35"/>
  <c r="K47" i="35"/>
  <c r="L47" i="35"/>
  <c r="E48" i="35"/>
  <c r="F48" i="35"/>
  <c r="G48" i="35"/>
  <c r="H48" i="35"/>
  <c r="I48" i="35"/>
  <c r="J48" i="35"/>
  <c r="K48" i="35"/>
  <c r="L48" i="35"/>
  <c r="E49" i="35"/>
  <c r="F49" i="35"/>
  <c r="G49" i="35"/>
  <c r="H49" i="35"/>
  <c r="I49" i="35"/>
  <c r="J49" i="35"/>
  <c r="K49" i="35"/>
  <c r="L49" i="35"/>
  <c r="E50" i="35"/>
  <c r="F50" i="35"/>
  <c r="G50" i="35"/>
  <c r="H50" i="35"/>
  <c r="I50" i="35"/>
  <c r="J50" i="35"/>
  <c r="K50" i="35"/>
  <c r="L50" i="35"/>
  <c r="E51" i="35"/>
  <c r="F51" i="35"/>
  <c r="G51" i="35"/>
  <c r="H51" i="35"/>
  <c r="I51" i="35"/>
  <c r="J51" i="35"/>
  <c r="K51" i="35"/>
  <c r="L51" i="35"/>
  <c r="E52" i="35"/>
  <c r="F52" i="35"/>
  <c r="G52" i="35"/>
  <c r="H52" i="35"/>
  <c r="I52" i="35"/>
  <c r="J52" i="35"/>
  <c r="K52" i="35"/>
  <c r="L52" i="35"/>
  <c r="E53" i="35"/>
  <c r="F53" i="35"/>
  <c r="G53" i="35"/>
  <c r="H53" i="35"/>
  <c r="I53" i="35"/>
  <c r="J53" i="35"/>
  <c r="K53" i="35"/>
  <c r="L53" i="35"/>
  <c r="E54" i="35"/>
  <c r="F54" i="35"/>
  <c r="G54" i="35"/>
  <c r="H54" i="35"/>
  <c r="I54" i="35"/>
  <c r="J54" i="35"/>
  <c r="K54" i="35"/>
  <c r="L54" i="35"/>
  <c r="E55" i="35"/>
  <c r="F55" i="35"/>
  <c r="G55" i="35"/>
  <c r="H55" i="35"/>
  <c r="I55" i="35"/>
  <c r="J55" i="35"/>
  <c r="K55" i="35"/>
  <c r="L55" i="35"/>
  <c r="E56" i="35"/>
  <c r="F56" i="35"/>
  <c r="G56" i="35"/>
  <c r="H56" i="35"/>
  <c r="I56" i="35"/>
  <c r="J56" i="35"/>
  <c r="K56" i="35"/>
  <c r="L56" i="35"/>
  <c r="E57" i="35"/>
  <c r="F57" i="35"/>
  <c r="G57" i="35"/>
  <c r="H57" i="35"/>
  <c r="I57" i="35"/>
  <c r="J57" i="35"/>
  <c r="K57" i="35"/>
  <c r="L57" i="35"/>
  <c r="E58" i="35"/>
  <c r="F58" i="35"/>
  <c r="G58" i="35"/>
  <c r="H58" i="35"/>
  <c r="I58" i="35"/>
  <c r="J58" i="35"/>
  <c r="K58" i="35"/>
  <c r="L58" i="35"/>
  <c r="E59" i="35"/>
  <c r="F59" i="35"/>
  <c r="G59" i="35"/>
  <c r="H59" i="35"/>
  <c r="I59" i="35"/>
  <c r="J59" i="35"/>
  <c r="K59" i="35"/>
  <c r="L59" i="35"/>
  <c r="E60" i="35"/>
  <c r="F60" i="35"/>
  <c r="G60" i="35"/>
  <c r="H60" i="35"/>
  <c r="I60" i="35"/>
  <c r="J60" i="35"/>
  <c r="K60" i="35"/>
  <c r="L60" i="35"/>
  <c r="E61" i="35"/>
  <c r="F61" i="35"/>
  <c r="G61" i="35"/>
  <c r="H61" i="35"/>
  <c r="I61" i="35"/>
  <c r="J61" i="35"/>
  <c r="K61" i="35"/>
  <c r="L61" i="35"/>
  <c r="E62" i="35"/>
  <c r="F62" i="35"/>
  <c r="G62" i="35"/>
  <c r="H62" i="35"/>
  <c r="I62" i="35"/>
  <c r="J62" i="35"/>
  <c r="K62" i="35"/>
  <c r="L62" i="35"/>
  <c r="E63" i="35"/>
  <c r="F63" i="35"/>
  <c r="G63" i="35"/>
  <c r="H63" i="35"/>
  <c r="I63" i="35"/>
  <c r="J63" i="35"/>
  <c r="K63" i="35"/>
  <c r="L63" i="35"/>
  <c r="E64" i="35"/>
  <c r="F64" i="35"/>
  <c r="G64" i="35"/>
  <c r="H64" i="35"/>
  <c r="I64" i="35"/>
  <c r="J64" i="35"/>
  <c r="K64" i="35"/>
  <c r="L64" i="35"/>
  <c r="E65" i="35"/>
  <c r="F65" i="35"/>
  <c r="G65" i="35"/>
  <c r="H65" i="35"/>
  <c r="I65" i="35"/>
  <c r="J65" i="35"/>
  <c r="K65" i="35"/>
  <c r="L65" i="35"/>
  <c r="E66" i="35"/>
  <c r="F66" i="35"/>
  <c r="G66" i="35"/>
  <c r="H66" i="35"/>
  <c r="I66" i="35"/>
  <c r="J66" i="35"/>
  <c r="K66" i="35"/>
  <c r="L66" i="35"/>
  <c r="F44" i="35"/>
  <c r="G44" i="35"/>
  <c r="H44" i="35"/>
  <c r="I44" i="35"/>
  <c r="J44" i="35"/>
  <c r="K44" i="35"/>
  <c r="L44" i="35"/>
  <c r="E44" i="35"/>
  <c r="E31" i="35"/>
  <c r="F31" i="35"/>
  <c r="G31" i="35"/>
  <c r="H31" i="35"/>
  <c r="I31" i="35"/>
  <c r="J31" i="35"/>
  <c r="K31" i="35"/>
  <c r="L31" i="35"/>
  <c r="E32" i="35"/>
  <c r="F32" i="35"/>
  <c r="G32" i="35"/>
  <c r="H32" i="35"/>
  <c r="I32" i="35"/>
  <c r="J32" i="35"/>
  <c r="K32" i="35"/>
  <c r="L32" i="35"/>
  <c r="E33" i="35"/>
  <c r="F33" i="35"/>
  <c r="G33" i="35"/>
  <c r="H33" i="35"/>
  <c r="I33" i="35"/>
  <c r="J33" i="35"/>
  <c r="K33" i="35"/>
  <c r="L33" i="35"/>
  <c r="E34" i="35"/>
  <c r="F34" i="35"/>
  <c r="G34" i="35"/>
  <c r="H34" i="35"/>
  <c r="I34" i="35"/>
  <c r="J34" i="35"/>
  <c r="K34" i="35"/>
  <c r="L34" i="35"/>
  <c r="E35" i="35"/>
  <c r="F35" i="35"/>
  <c r="G35" i="35"/>
  <c r="H35" i="35"/>
  <c r="I35" i="35"/>
  <c r="J35" i="35"/>
  <c r="K35" i="35"/>
  <c r="L35" i="35"/>
  <c r="E36" i="35"/>
  <c r="F36" i="35"/>
  <c r="G36" i="35"/>
  <c r="H36" i="35"/>
  <c r="I36" i="35"/>
  <c r="J36" i="35"/>
  <c r="K36" i="35"/>
  <c r="L36" i="35"/>
  <c r="E37" i="35"/>
  <c r="F37" i="35"/>
  <c r="G37" i="35"/>
  <c r="H37" i="35"/>
  <c r="I37" i="35"/>
  <c r="J37" i="35"/>
  <c r="K37" i="35"/>
  <c r="L37" i="35"/>
  <c r="E38" i="35"/>
  <c r="F38" i="35"/>
  <c r="G38" i="35"/>
  <c r="H38" i="35"/>
  <c r="I38" i="35"/>
  <c r="J38" i="35"/>
  <c r="K38" i="35"/>
  <c r="L38" i="35"/>
  <c r="F30" i="35"/>
  <c r="G30" i="35"/>
  <c r="H30" i="35"/>
  <c r="I30" i="35"/>
  <c r="J30" i="35"/>
  <c r="K30" i="35"/>
  <c r="L30" i="35"/>
  <c r="E30" i="35"/>
  <c r="E9" i="35"/>
  <c r="F9" i="35"/>
  <c r="G9" i="35"/>
  <c r="H9" i="35"/>
  <c r="I9" i="35"/>
  <c r="J9" i="35"/>
  <c r="K9" i="35"/>
  <c r="L9" i="35"/>
  <c r="E10" i="35"/>
  <c r="F10" i="35"/>
  <c r="G10" i="35"/>
  <c r="H10" i="35"/>
  <c r="I10" i="35"/>
  <c r="J10" i="35"/>
  <c r="K10" i="35"/>
  <c r="L10" i="35"/>
  <c r="E11" i="35"/>
  <c r="F11" i="35"/>
  <c r="G11" i="35"/>
  <c r="H11" i="35"/>
  <c r="I11" i="35"/>
  <c r="J11" i="35"/>
  <c r="K11" i="35"/>
  <c r="L11" i="35"/>
  <c r="E12" i="35"/>
  <c r="F12" i="35"/>
  <c r="G12" i="35"/>
  <c r="H12" i="35"/>
  <c r="I12" i="35"/>
  <c r="J12" i="35"/>
  <c r="K12" i="35"/>
  <c r="L12" i="35"/>
  <c r="E13" i="35"/>
  <c r="F13" i="35"/>
  <c r="G13" i="35"/>
  <c r="H13" i="35"/>
  <c r="I13" i="35"/>
  <c r="J13" i="35"/>
  <c r="K13" i="35"/>
  <c r="L13" i="35"/>
  <c r="E14" i="35"/>
  <c r="F14" i="35"/>
  <c r="G14" i="35"/>
  <c r="H14" i="35"/>
  <c r="I14" i="35"/>
  <c r="J14" i="35"/>
  <c r="K14" i="35"/>
  <c r="L14" i="35"/>
  <c r="E15" i="35"/>
  <c r="F15" i="35"/>
  <c r="G15" i="35"/>
  <c r="H15" i="35"/>
  <c r="I15" i="35"/>
  <c r="J15" i="35"/>
  <c r="K15" i="35"/>
  <c r="L15" i="35"/>
  <c r="E16" i="35"/>
  <c r="F16" i="35"/>
  <c r="G16" i="35"/>
  <c r="H16" i="35"/>
  <c r="I16" i="35"/>
  <c r="J16" i="35"/>
  <c r="K16" i="35"/>
  <c r="L16" i="35"/>
  <c r="E17" i="35"/>
  <c r="F17" i="35"/>
  <c r="G17" i="35"/>
  <c r="H17" i="35"/>
  <c r="I17" i="35"/>
  <c r="J17" i="35"/>
  <c r="K17" i="35"/>
  <c r="L17" i="35"/>
  <c r="E18" i="35"/>
  <c r="F18" i="35"/>
  <c r="G18" i="35"/>
  <c r="H18" i="35"/>
  <c r="I18" i="35"/>
  <c r="J18" i="35"/>
  <c r="K18" i="35"/>
  <c r="L18" i="35"/>
  <c r="E19" i="35"/>
  <c r="F19" i="35"/>
  <c r="G19" i="35"/>
  <c r="H19" i="35"/>
  <c r="I19" i="35"/>
  <c r="J19" i="35"/>
  <c r="K19" i="35"/>
  <c r="L19" i="35"/>
  <c r="E20" i="35"/>
  <c r="F20" i="35"/>
  <c r="G20" i="35"/>
  <c r="H20" i="35"/>
  <c r="I20" i="35"/>
  <c r="J20" i="35"/>
  <c r="K20" i="35"/>
  <c r="L20" i="35"/>
  <c r="E21" i="35"/>
  <c r="F21" i="35"/>
  <c r="G21" i="35"/>
  <c r="H21" i="35"/>
  <c r="I21" i="35"/>
  <c r="J21" i="35"/>
  <c r="K21" i="35"/>
  <c r="L21" i="35"/>
  <c r="E22" i="35"/>
  <c r="F22" i="35"/>
  <c r="G22" i="35"/>
  <c r="H22" i="35"/>
  <c r="I22" i="35"/>
  <c r="J22" i="35"/>
  <c r="K22" i="35"/>
  <c r="L22" i="35"/>
  <c r="E23" i="35"/>
  <c r="F23" i="35"/>
  <c r="G23" i="35"/>
  <c r="H23" i="35"/>
  <c r="I23" i="35"/>
  <c r="J23" i="35"/>
  <c r="K23" i="35"/>
  <c r="L23" i="35"/>
  <c r="E24" i="35"/>
  <c r="F24" i="35"/>
  <c r="G24" i="35"/>
  <c r="H24" i="35"/>
  <c r="I24" i="35"/>
  <c r="J24" i="35"/>
  <c r="K24" i="35"/>
  <c r="L24" i="35"/>
  <c r="F8" i="35"/>
  <c r="G8" i="35"/>
  <c r="H8" i="35"/>
  <c r="I8" i="35"/>
  <c r="J8" i="35"/>
  <c r="K8" i="35"/>
  <c r="L8" i="35"/>
  <c r="E8" i="35"/>
  <c r="F102" i="36"/>
  <c r="G102" i="36"/>
  <c r="H102" i="36"/>
  <c r="I102" i="36"/>
  <c r="J102" i="36"/>
  <c r="K102" i="36"/>
  <c r="L102" i="36"/>
  <c r="E102" i="36"/>
  <c r="E94" i="36"/>
  <c r="F94" i="36"/>
  <c r="G94" i="36"/>
  <c r="H94" i="36"/>
  <c r="I94" i="36"/>
  <c r="J94" i="36"/>
  <c r="K94" i="36"/>
  <c r="L94" i="36"/>
  <c r="E95" i="36"/>
  <c r="F95" i="36"/>
  <c r="G95" i="36"/>
  <c r="H95" i="36"/>
  <c r="I95" i="36"/>
  <c r="J95" i="36"/>
  <c r="K95" i="36"/>
  <c r="L95" i="36"/>
  <c r="E96" i="36"/>
  <c r="F96" i="36"/>
  <c r="G96" i="36"/>
  <c r="H96" i="36"/>
  <c r="I96" i="36"/>
  <c r="J96" i="36"/>
  <c r="K96" i="36"/>
  <c r="L96" i="36"/>
  <c r="F93" i="36"/>
  <c r="G93" i="36"/>
  <c r="H93" i="36"/>
  <c r="I93" i="36"/>
  <c r="J93" i="36"/>
  <c r="K93" i="36"/>
  <c r="L93" i="36"/>
  <c r="E93" i="36"/>
  <c r="E85" i="36"/>
  <c r="F85" i="36"/>
  <c r="G85" i="36"/>
  <c r="H85" i="36"/>
  <c r="I85" i="36"/>
  <c r="J85" i="36"/>
  <c r="K85" i="36"/>
  <c r="L85" i="36"/>
  <c r="E86" i="36"/>
  <c r="F86" i="36"/>
  <c r="G86" i="36"/>
  <c r="H86" i="36"/>
  <c r="I86" i="36"/>
  <c r="J86" i="36"/>
  <c r="K86" i="36"/>
  <c r="L86" i="36"/>
  <c r="E88" i="36"/>
  <c r="F88" i="36"/>
  <c r="G88" i="36"/>
  <c r="H88" i="36"/>
  <c r="I88" i="36"/>
  <c r="J88" i="36"/>
  <c r="K88" i="36"/>
  <c r="L88" i="36"/>
  <c r="F83" i="36"/>
  <c r="G83" i="36"/>
  <c r="H83" i="36"/>
  <c r="I83" i="36"/>
  <c r="J83" i="36"/>
  <c r="K83" i="36"/>
  <c r="L83" i="36"/>
  <c r="E83" i="36"/>
  <c r="E75" i="36"/>
  <c r="F75" i="36"/>
  <c r="G75" i="36"/>
  <c r="H75" i="36"/>
  <c r="I75" i="36"/>
  <c r="J75" i="36"/>
  <c r="K75" i="36"/>
  <c r="L75" i="36"/>
  <c r="E76" i="36"/>
  <c r="F76" i="36"/>
  <c r="G76" i="36"/>
  <c r="H76" i="36"/>
  <c r="I76" i="36"/>
  <c r="J76" i="36"/>
  <c r="K76" i="36"/>
  <c r="L76" i="36"/>
  <c r="F74" i="36"/>
  <c r="G74" i="36"/>
  <c r="H74" i="36"/>
  <c r="I74" i="36"/>
  <c r="J74" i="36"/>
  <c r="K74" i="36"/>
  <c r="L74" i="36"/>
  <c r="E74" i="36"/>
  <c r="E45" i="36"/>
  <c r="F45" i="36"/>
  <c r="G45" i="36"/>
  <c r="H45" i="36"/>
  <c r="I45" i="36"/>
  <c r="J45" i="36"/>
  <c r="K45" i="36"/>
  <c r="L45" i="36"/>
  <c r="E46" i="36"/>
  <c r="F46" i="36"/>
  <c r="G46" i="36"/>
  <c r="H46" i="36"/>
  <c r="I46" i="36"/>
  <c r="J46" i="36"/>
  <c r="K46" i="36"/>
  <c r="L46" i="36"/>
  <c r="E47" i="36"/>
  <c r="F47" i="36"/>
  <c r="G47" i="36"/>
  <c r="H47" i="36"/>
  <c r="I47" i="36"/>
  <c r="J47" i="36"/>
  <c r="K47" i="36"/>
  <c r="L47" i="36"/>
  <c r="E48" i="36"/>
  <c r="F48" i="36"/>
  <c r="G48" i="36"/>
  <c r="H48" i="36"/>
  <c r="I48" i="36"/>
  <c r="J48" i="36"/>
  <c r="K48" i="36"/>
  <c r="L48" i="36"/>
  <c r="E49" i="36"/>
  <c r="F49" i="36"/>
  <c r="G49" i="36"/>
  <c r="H49" i="36"/>
  <c r="I49" i="36"/>
  <c r="J49" i="36"/>
  <c r="K49" i="36"/>
  <c r="L49" i="36"/>
  <c r="E50" i="36"/>
  <c r="F50" i="36"/>
  <c r="G50" i="36"/>
  <c r="H50" i="36"/>
  <c r="I50" i="36"/>
  <c r="J50" i="36"/>
  <c r="K50" i="36"/>
  <c r="L50" i="36"/>
  <c r="E51" i="36"/>
  <c r="F51" i="36"/>
  <c r="G51" i="36"/>
  <c r="H51" i="36"/>
  <c r="I51" i="36"/>
  <c r="J51" i="36"/>
  <c r="K51" i="36"/>
  <c r="L51" i="36"/>
  <c r="E52" i="36"/>
  <c r="F52" i="36"/>
  <c r="G52" i="36"/>
  <c r="H52" i="36"/>
  <c r="I52" i="36"/>
  <c r="J52" i="36"/>
  <c r="K52" i="36"/>
  <c r="L52" i="36"/>
  <c r="E53" i="36"/>
  <c r="F53" i="36"/>
  <c r="G53" i="36"/>
  <c r="H53" i="36"/>
  <c r="I53" i="36"/>
  <c r="J53" i="36"/>
  <c r="K53" i="36"/>
  <c r="L53" i="36"/>
  <c r="E54" i="36"/>
  <c r="F54" i="36"/>
  <c r="G54" i="36"/>
  <c r="H54" i="36"/>
  <c r="I54" i="36"/>
  <c r="J54" i="36"/>
  <c r="K54" i="36"/>
  <c r="L54" i="36"/>
  <c r="E55" i="36"/>
  <c r="F55" i="36"/>
  <c r="G55" i="36"/>
  <c r="H55" i="36"/>
  <c r="I55" i="36"/>
  <c r="J55" i="36"/>
  <c r="K55" i="36"/>
  <c r="L55" i="36"/>
  <c r="E56" i="36"/>
  <c r="F56" i="36"/>
  <c r="G56" i="36"/>
  <c r="H56" i="36"/>
  <c r="I56" i="36"/>
  <c r="J56" i="36"/>
  <c r="K56" i="36"/>
  <c r="L56" i="36"/>
  <c r="E57" i="36"/>
  <c r="F57" i="36"/>
  <c r="G57" i="36"/>
  <c r="H57" i="36"/>
  <c r="I57" i="36"/>
  <c r="J57" i="36"/>
  <c r="K57" i="36"/>
  <c r="L57" i="36"/>
  <c r="E58" i="36"/>
  <c r="F58" i="36"/>
  <c r="G58" i="36"/>
  <c r="H58" i="36"/>
  <c r="I58" i="36"/>
  <c r="J58" i="36"/>
  <c r="K58" i="36"/>
  <c r="L58" i="36"/>
  <c r="E59" i="36"/>
  <c r="F59" i="36"/>
  <c r="G59" i="36"/>
  <c r="H59" i="36"/>
  <c r="I59" i="36"/>
  <c r="J59" i="36"/>
  <c r="K59" i="36"/>
  <c r="L59" i="36"/>
  <c r="E60" i="36"/>
  <c r="F60" i="36"/>
  <c r="G60" i="36"/>
  <c r="H60" i="36"/>
  <c r="I60" i="36"/>
  <c r="J60" i="36"/>
  <c r="K60" i="36"/>
  <c r="L60" i="36"/>
  <c r="E61" i="36"/>
  <c r="F61" i="36"/>
  <c r="G61" i="36"/>
  <c r="H61" i="36"/>
  <c r="I61" i="36"/>
  <c r="J61" i="36"/>
  <c r="K61" i="36"/>
  <c r="L61" i="36"/>
  <c r="E62" i="36"/>
  <c r="F62" i="36"/>
  <c r="G62" i="36"/>
  <c r="H62" i="36"/>
  <c r="I62" i="36"/>
  <c r="J62" i="36"/>
  <c r="K62" i="36"/>
  <c r="L62" i="36"/>
  <c r="E63" i="36"/>
  <c r="F63" i="36"/>
  <c r="G63" i="36"/>
  <c r="H63" i="36"/>
  <c r="I63" i="36"/>
  <c r="J63" i="36"/>
  <c r="K63" i="36"/>
  <c r="L63" i="36"/>
  <c r="E64" i="36"/>
  <c r="F64" i="36"/>
  <c r="G64" i="36"/>
  <c r="H64" i="36"/>
  <c r="I64" i="36"/>
  <c r="J64" i="36"/>
  <c r="K64" i="36"/>
  <c r="L64" i="36"/>
  <c r="E65" i="36"/>
  <c r="F65" i="36"/>
  <c r="G65" i="36"/>
  <c r="H65" i="36"/>
  <c r="I65" i="36"/>
  <c r="J65" i="36"/>
  <c r="K65" i="36"/>
  <c r="L65" i="36"/>
  <c r="E66" i="36"/>
  <c r="F66" i="36"/>
  <c r="G66" i="36"/>
  <c r="H66" i="36"/>
  <c r="I66" i="36"/>
  <c r="J66" i="36"/>
  <c r="K66" i="36"/>
  <c r="L66" i="36"/>
  <c r="F44" i="36"/>
  <c r="G44" i="36"/>
  <c r="H44" i="36"/>
  <c r="I44" i="36"/>
  <c r="J44" i="36"/>
  <c r="K44" i="36"/>
  <c r="L44" i="36"/>
  <c r="E44" i="36"/>
  <c r="E31" i="36"/>
  <c r="F31" i="36"/>
  <c r="G31" i="36"/>
  <c r="H31" i="36"/>
  <c r="I31" i="36"/>
  <c r="J31" i="36"/>
  <c r="K31" i="36"/>
  <c r="L31" i="36"/>
  <c r="E32" i="36"/>
  <c r="F32" i="36"/>
  <c r="G32" i="36"/>
  <c r="H32" i="36"/>
  <c r="I32" i="36"/>
  <c r="J32" i="36"/>
  <c r="K32" i="36"/>
  <c r="L32" i="36"/>
  <c r="E33" i="36"/>
  <c r="F33" i="36"/>
  <c r="G33" i="36"/>
  <c r="H33" i="36"/>
  <c r="I33" i="36"/>
  <c r="J33" i="36"/>
  <c r="K33" i="36"/>
  <c r="L33" i="36"/>
  <c r="E34" i="36"/>
  <c r="F34" i="36"/>
  <c r="G34" i="36"/>
  <c r="H34" i="36"/>
  <c r="I34" i="36"/>
  <c r="J34" i="36"/>
  <c r="K34" i="36"/>
  <c r="L34" i="36"/>
  <c r="E35" i="36"/>
  <c r="F35" i="36"/>
  <c r="G35" i="36"/>
  <c r="H35" i="36"/>
  <c r="I35" i="36"/>
  <c r="J35" i="36"/>
  <c r="K35" i="36"/>
  <c r="L35" i="36"/>
  <c r="E36" i="36"/>
  <c r="F36" i="36"/>
  <c r="G36" i="36"/>
  <c r="H36" i="36"/>
  <c r="I36" i="36"/>
  <c r="J36" i="36"/>
  <c r="K36" i="36"/>
  <c r="L36" i="36"/>
  <c r="E37" i="36"/>
  <c r="F37" i="36"/>
  <c r="G37" i="36"/>
  <c r="H37" i="36"/>
  <c r="I37" i="36"/>
  <c r="J37" i="36"/>
  <c r="K37" i="36"/>
  <c r="L37" i="36"/>
  <c r="E38" i="36"/>
  <c r="F38" i="36"/>
  <c r="G38" i="36"/>
  <c r="H38" i="36"/>
  <c r="I38" i="36"/>
  <c r="J38" i="36"/>
  <c r="K38" i="36"/>
  <c r="L38" i="36"/>
  <c r="F30" i="36"/>
  <c r="G30" i="36"/>
  <c r="H30" i="36"/>
  <c r="I30" i="36"/>
  <c r="J30" i="36"/>
  <c r="K30" i="36"/>
  <c r="L30" i="36"/>
  <c r="E30" i="36"/>
  <c r="E9" i="36"/>
  <c r="F9" i="36"/>
  <c r="G9" i="36"/>
  <c r="H9" i="36"/>
  <c r="I9" i="36"/>
  <c r="J9" i="36"/>
  <c r="K9" i="36"/>
  <c r="L9" i="36"/>
  <c r="E10" i="36"/>
  <c r="F10" i="36"/>
  <c r="G10" i="36"/>
  <c r="H10" i="36"/>
  <c r="I10" i="36"/>
  <c r="J10" i="36"/>
  <c r="K10" i="36"/>
  <c r="L10" i="36"/>
  <c r="E11" i="36"/>
  <c r="F11" i="36"/>
  <c r="G11" i="36"/>
  <c r="H11" i="36"/>
  <c r="I11" i="36"/>
  <c r="J11" i="36"/>
  <c r="K11" i="36"/>
  <c r="L11" i="36"/>
  <c r="E12" i="36"/>
  <c r="F12" i="36"/>
  <c r="G12" i="36"/>
  <c r="H12" i="36"/>
  <c r="I12" i="36"/>
  <c r="J12" i="36"/>
  <c r="K12" i="36"/>
  <c r="L12" i="36"/>
  <c r="E13" i="36"/>
  <c r="F13" i="36"/>
  <c r="G13" i="36"/>
  <c r="H13" i="36"/>
  <c r="I13" i="36"/>
  <c r="J13" i="36"/>
  <c r="K13" i="36"/>
  <c r="L13" i="36"/>
  <c r="E14" i="36"/>
  <c r="F14" i="36"/>
  <c r="G14" i="36"/>
  <c r="H14" i="36"/>
  <c r="I14" i="36"/>
  <c r="J14" i="36"/>
  <c r="K14" i="36"/>
  <c r="L14" i="36"/>
  <c r="E15" i="36"/>
  <c r="F15" i="36"/>
  <c r="G15" i="36"/>
  <c r="H15" i="36"/>
  <c r="I15" i="36"/>
  <c r="J15" i="36"/>
  <c r="K15" i="36"/>
  <c r="L15" i="36"/>
  <c r="E16" i="36"/>
  <c r="F16" i="36"/>
  <c r="G16" i="36"/>
  <c r="H16" i="36"/>
  <c r="I16" i="36"/>
  <c r="J16" i="36"/>
  <c r="K16" i="36"/>
  <c r="L16" i="36"/>
  <c r="E17" i="36"/>
  <c r="F17" i="36"/>
  <c r="G17" i="36"/>
  <c r="H17" i="36"/>
  <c r="I17" i="36"/>
  <c r="J17" i="36"/>
  <c r="K17" i="36"/>
  <c r="L17" i="36"/>
  <c r="E18" i="36"/>
  <c r="F18" i="36"/>
  <c r="G18" i="36"/>
  <c r="H18" i="36"/>
  <c r="I18" i="36"/>
  <c r="J18" i="36"/>
  <c r="K18" i="36"/>
  <c r="L18" i="36"/>
  <c r="E19" i="36"/>
  <c r="F19" i="36"/>
  <c r="G19" i="36"/>
  <c r="H19" i="36"/>
  <c r="I19" i="36"/>
  <c r="J19" i="36"/>
  <c r="K19" i="36"/>
  <c r="L19" i="36"/>
  <c r="E20" i="36"/>
  <c r="F20" i="36"/>
  <c r="G20" i="36"/>
  <c r="H20" i="36"/>
  <c r="I20" i="36"/>
  <c r="J20" i="36"/>
  <c r="K20" i="36"/>
  <c r="L20" i="36"/>
  <c r="E21" i="36"/>
  <c r="F21" i="36"/>
  <c r="G21" i="36"/>
  <c r="H21" i="36"/>
  <c r="I21" i="36"/>
  <c r="J21" i="36"/>
  <c r="K21" i="36"/>
  <c r="L21" i="36"/>
  <c r="E22" i="36"/>
  <c r="F22" i="36"/>
  <c r="G22" i="36"/>
  <c r="H22" i="36"/>
  <c r="I22" i="36"/>
  <c r="J22" i="36"/>
  <c r="K22" i="36"/>
  <c r="L22" i="36"/>
  <c r="E23" i="36"/>
  <c r="F23" i="36"/>
  <c r="G23" i="36"/>
  <c r="H23" i="36"/>
  <c r="I23" i="36"/>
  <c r="J23" i="36"/>
  <c r="K23" i="36"/>
  <c r="L23" i="36"/>
  <c r="E24" i="36"/>
  <c r="F24" i="36"/>
  <c r="G24" i="36"/>
  <c r="H24" i="36"/>
  <c r="I24" i="36"/>
  <c r="J24" i="36"/>
  <c r="K24" i="36"/>
  <c r="L24" i="36"/>
  <c r="F8" i="36"/>
  <c r="G8" i="36"/>
  <c r="H8" i="36"/>
  <c r="I8" i="36"/>
  <c r="J8" i="36"/>
  <c r="K8" i="36"/>
  <c r="L8" i="36"/>
  <c r="E8" i="36"/>
  <c r="F102" i="37"/>
  <c r="G102" i="37"/>
  <c r="H102" i="37"/>
  <c r="I102" i="37"/>
  <c r="J102" i="37"/>
  <c r="K102" i="37"/>
  <c r="L102" i="37"/>
  <c r="E102" i="37"/>
  <c r="E94" i="37"/>
  <c r="F94" i="37"/>
  <c r="G94" i="37"/>
  <c r="H94" i="37"/>
  <c r="I94" i="37"/>
  <c r="J94" i="37"/>
  <c r="K94" i="37"/>
  <c r="L94" i="37"/>
  <c r="E95" i="37"/>
  <c r="F95" i="37"/>
  <c r="G95" i="37"/>
  <c r="H95" i="37"/>
  <c r="I95" i="37"/>
  <c r="J95" i="37"/>
  <c r="K95" i="37"/>
  <c r="L95" i="37"/>
  <c r="E96" i="37"/>
  <c r="F96" i="37"/>
  <c r="G96" i="37"/>
  <c r="H96" i="37"/>
  <c r="I96" i="37"/>
  <c r="J96" i="37"/>
  <c r="K96" i="37"/>
  <c r="L96" i="37"/>
  <c r="F93" i="37"/>
  <c r="G93" i="37"/>
  <c r="H93" i="37"/>
  <c r="I93" i="37"/>
  <c r="J93" i="37"/>
  <c r="K93" i="37"/>
  <c r="L93" i="37"/>
  <c r="E93" i="37"/>
  <c r="E85" i="37"/>
  <c r="F85" i="37"/>
  <c r="G85" i="37"/>
  <c r="H85" i="37"/>
  <c r="I85" i="37"/>
  <c r="J85" i="37"/>
  <c r="K85" i="37"/>
  <c r="L85" i="37"/>
  <c r="E86" i="37"/>
  <c r="F86" i="37"/>
  <c r="G86" i="37"/>
  <c r="H86" i="37"/>
  <c r="I86" i="37"/>
  <c r="J86" i="37"/>
  <c r="K86" i="37"/>
  <c r="L86" i="37"/>
  <c r="E88" i="37"/>
  <c r="F88" i="37"/>
  <c r="G88" i="37"/>
  <c r="H88" i="37"/>
  <c r="I88" i="37"/>
  <c r="J88" i="37"/>
  <c r="K88" i="37"/>
  <c r="L88" i="37"/>
  <c r="F83" i="37"/>
  <c r="G83" i="37"/>
  <c r="H83" i="37"/>
  <c r="I83" i="37"/>
  <c r="J83" i="37"/>
  <c r="K83" i="37"/>
  <c r="L83" i="37"/>
  <c r="E83" i="37"/>
  <c r="E75" i="37"/>
  <c r="F75" i="37"/>
  <c r="G75" i="37"/>
  <c r="H75" i="37"/>
  <c r="I75" i="37"/>
  <c r="J75" i="37"/>
  <c r="K75" i="37"/>
  <c r="L75" i="37"/>
  <c r="E76" i="37"/>
  <c r="F76" i="37"/>
  <c r="G76" i="37"/>
  <c r="H76" i="37"/>
  <c r="I76" i="37"/>
  <c r="J76" i="37"/>
  <c r="K76" i="37"/>
  <c r="L76" i="37"/>
  <c r="F74" i="37"/>
  <c r="G74" i="37"/>
  <c r="H74" i="37"/>
  <c r="I74" i="37"/>
  <c r="J74" i="37"/>
  <c r="K74" i="37"/>
  <c r="L74" i="37"/>
  <c r="E74" i="37"/>
  <c r="E45" i="37"/>
  <c r="F45" i="37"/>
  <c r="G45" i="37"/>
  <c r="H45" i="37"/>
  <c r="I45" i="37"/>
  <c r="J45" i="37"/>
  <c r="K45" i="37"/>
  <c r="L45" i="37"/>
  <c r="E46" i="37"/>
  <c r="F46" i="37"/>
  <c r="G46" i="37"/>
  <c r="H46" i="37"/>
  <c r="I46" i="37"/>
  <c r="J46" i="37"/>
  <c r="K46" i="37"/>
  <c r="L46" i="37"/>
  <c r="E47" i="37"/>
  <c r="F47" i="37"/>
  <c r="G47" i="37"/>
  <c r="H47" i="37"/>
  <c r="I47" i="37"/>
  <c r="J47" i="37"/>
  <c r="K47" i="37"/>
  <c r="L47" i="37"/>
  <c r="E48" i="37"/>
  <c r="F48" i="37"/>
  <c r="G48" i="37"/>
  <c r="H48" i="37"/>
  <c r="I48" i="37"/>
  <c r="J48" i="37"/>
  <c r="K48" i="37"/>
  <c r="L48" i="37"/>
  <c r="E49" i="37"/>
  <c r="F49" i="37"/>
  <c r="G49" i="37"/>
  <c r="H49" i="37"/>
  <c r="I49" i="37"/>
  <c r="J49" i="37"/>
  <c r="K49" i="37"/>
  <c r="L49" i="37"/>
  <c r="E50" i="37"/>
  <c r="F50" i="37"/>
  <c r="G50" i="37"/>
  <c r="H50" i="37"/>
  <c r="I50" i="37"/>
  <c r="J50" i="37"/>
  <c r="K50" i="37"/>
  <c r="L50" i="37"/>
  <c r="E51" i="37"/>
  <c r="F51" i="37"/>
  <c r="G51" i="37"/>
  <c r="H51" i="37"/>
  <c r="I51" i="37"/>
  <c r="J51" i="37"/>
  <c r="K51" i="37"/>
  <c r="L51" i="37"/>
  <c r="E52" i="37"/>
  <c r="F52" i="37"/>
  <c r="G52" i="37"/>
  <c r="H52" i="37"/>
  <c r="I52" i="37"/>
  <c r="J52" i="37"/>
  <c r="K52" i="37"/>
  <c r="L52" i="37"/>
  <c r="E53" i="37"/>
  <c r="F53" i="37"/>
  <c r="G53" i="37"/>
  <c r="H53" i="37"/>
  <c r="I53" i="37"/>
  <c r="J53" i="37"/>
  <c r="K53" i="37"/>
  <c r="L53" i="37"/>
  <c r="E54" i="37"/>
  <c r="F54" i="37"/>
  <c r="G54" i="37"/>
  <c r="H54" i="37"/>
  <c r="I54" i="37"/>
  <c r="J54" i="37"/>
  <c r="K54" i="37"/>
  <c r="L54" i="37"/>
  <c r="E55" i="37"/>
  <c r="F55" i="37"/>
  <c r="G55" i="37"/>
  <c r="H55" i="37"/>
  <c r="I55" i="37"/>
  <c r="J55" i="37"/>
  <c r="K55" i="37"/>
  <c r="L55" i="37"/>
  <c r="E56" i="37"/>
  <c r="F56" i="37"/>
  <c r="G56" i="37"/>
  <c r="H56" i="37"/>
  <c r="I56" i="37"/>
  <c r="J56" i="37"/>
  <c r="K56" i="37"/>
  <c r="L56" i="37"/>
  <c r="E57" i="37"/>
  <c r="F57" i="37"/>
  <c r="G57" i="37"/>
  <c r="H57" i="37"/>
  <c r="I57" i="37"/>
  <c r="J57" i="37"/>
  <c r="K57" i="37"/>
  <c r="L57" i="37"/>
  <c r="E58" i="37"/>
  <c r="F58" i="37"/>
  <c r="G58" i="37"/>
  <c r="H58" i="37"/>
  <c r="I58" i="37"/>
  <c r="J58" i="37"/>
  <c r="K58" i="37"/>
  <c r="L58" i="37"/>
  <c r="E59" i="37"/>
  <c r="F59" i="37"/>
  <c r="G59" i="37"/>
  <c r="H59" i="37"/>
  <c r="I59" i="37"/>
  <c r="J59" i="37"/>
  <c r="K59" i="37"/>
  <c r="L59" i="37"/>
  <c r="E60" i="37"/>
  <c r="F60" i="37"/>
  <c r="G60" i="37"/>
  <c r="H60" i="37"/>
  <c r="I60" i="37"/>
  <c r="J60" i="37"/>
  <c r="K60" i="37"/>
  <c r="L60" i="37"/>
  <c r="E61" i="37"/>
  <c r="F61" i="37"/>
  <c r="G61" i="37"/>
  <c r="H61" i="37"/>
  <c r="I61" i="37"/>
  <c r="J61" i="37"/>
  <c r="K61" i="37"/>
  <c r="L61" i="37"/>
  <c r="E62" i="37"/>
  <c r="F62" i="37"/>
  <c r="G62" i="37"/>
  <c r="H62" i="37"/>
  <c r="I62" i="37"/>
  <c r="J62" i="37"/>
  <c r="K62" i="37"/>
  <c r="L62" i="37"/>
  <c r="E63" i="37"/>
  <c r="F63" i="37"/>
  <c r="G63" i="37"/>
  <c r="H63" i="37"/>
  <c r="I63" i="37"/>
  <c r="J63" i="37"/>
  <c r="K63" i="37"/>
  <c r="L63" i="37"/>
  <c r="E64" i="37"/>
  <c r="F64" i="37"/>
  <c r="G64" i="37"/>
  <c r="H64" i="37"/>
  <c r="I64" i="37"/>
  <c r="J64" i="37"/>
  <c r="K64" i="37"/>
  <c r="L64" i="37"/>
  <c r="E65" i="37"/>
  <c r="F65" i="37"/>
  <c r="G65" i="37"/>
  <c r="H65" i="37"/>
  <c r="I65" i="37"/>
  <c r="J65" i="37"/>
  <c r="K65" i="37"/>
  <c r="L65" i="37"/>
  <c r="E66" i="37"/>
  <c r="F66" i="37"/>
  <c r="G66" i="37"/>
  <c r="H66" i="37"/>
  <c r="I66" i="37"/>
  <c r="J66" i="37"/>
  <c r="K66" i="37"/>
  <c r="L66" i="37"/>
  <c r="F44" i="37"/>
  <c r="G44" i="37"/>
  <c r="H44" i="37"/>
  <c r="I44" i="37"/>
  <c r="J44" i="37"/>
  <c r="K44" i="37"/>
  <c r="L44" i="37"/>
  <c r="E44" i="37"/>
  <c r="E31" i="37"/>
  <c r="F31" i="37"/>
  <c r="G31" i="37"/>
  <c r="H31" i="37"/>
  <c r="I31" i="37"/>
  <c r="J31" i="37"/>
  <c r="K31" i="37"/>
  <c r="L31" i="37"/>
  <c r="E32" i="37"/>
  <c r="F32" i="37"/>
  <c r="G32" i="37"/>
  <c r="H32" i="37"/>
  <c r="I32" i="37"/>
  <c r="J32" i="37"/>
  <c r="K32" i="37"/>
  <c r="L32" i="37"/>
  <c r="E33" i="37"/>
  <c r="F33" i="37"/>
  <c r="G33" i="37"/>
  <c r="H33" i="37"/>
  <c r="I33" i="37"/>
  <c r="J33" i="37"/>
  <c r="K33" i="37"/>
  <c r="L33" i="37"/>
  <c r="E34" i="37"/>
  <c r="F34" i="37"/>
  <c r="G34" i="37"/>
  <c r="H34" i="37"/>
  <c r="I34" i="37"/>
  <c r="J34" i="37"/>
  <c r="K34" i="37"/>
  <c r="L34" i="37"/>
  <c r="E35" i="37"/>
  <c r="F35" i="37"/>
  <c r="G35" i="37"/>
  <c r="H35" i="37"/>
  <c r="I35" i="37"/>
  <c r="J35" i="37"/>
  <c r="K35" i="37"/>
  <c r="L35" i="37"/>
  <c r="E36" i="37"/>
  <c r="F36" i="37"/>
  <c r="G36" i="37"/>
  <c r="H36" i="37"/>
  <c r="I36" i="37"/>
  <c r="J36" i="37"/>
  <c r="K36" i="37"/>
  <c r="L36" i="37"/>
  <c r="E37" i="37"/>
  <c r="F37" i="37"/>
  <c r="G37" i="37"/>
  <c r="H37" i="37"/>
  <c r="I37" i="37"/>
  <c r="J37" i="37"/>
  <c r="K37" i="37"/>
  <c r="L37" i="37"/>
  <c r="E38" i="37"/>
  <c r="F38" i="37"/>
  <c r="G38" i="37"/>
  <c r="H38" i="37"/>
  <c r="I38" i="37"/>
  <c r="J38" i="37"/>
  <c r="K38" i="37"/>
  <c r="L38" i="37"/>
  <c r="F30" i="37"/>
  <c r="G30" i="37"/>
  <c r="H30" i="37"/>
  <c r="I30" i="37"/>
  <c r="J30" i="37"/>
  <c r="K30" i="37"/>
  <c r="L30" i="37"/>
  <c r="E30" i="37"/>
  <c r="E9" i="37"/>
  <c r="F9" i="37"/>
  <c r="G9" i="37"/>
  <c r="H9" i="37"/>
  <c r="I9" i="37"/>
  <c r="J9" i="37"/>
  <c r="K9" i="37"/>
  <c r="L9" i="37"/>
  <c r="E10" i="37"/>
  <c r="F10" i="37"/>
  <c r="G10" i="37"/>
  <c r="H10" i="37"/>
  <c r="I10" i="37"/>
  <c r="J10" i="37"/>
  <c r="K10" i="37"/>
  <c r="L10" i="37"/>
  <c r="E11" i="37"/>
  <c r="F11" i="37"/>
  <c r="G11" i="37"/>
  <c r="H11" i="37"/>
  <c r="I11" i="37"/>
  <c r="J11" i="37"/>
  <c r="K11" i="37"/>
  <c r="L11" i="37"/>
  <c r="E12" i="37"/>
  <c r="F12" i="37"/>
  <c r="G12" i="37"/>
  <c r="H12" i="37"/>
  <c r="I12" i="37"/>
  <c r="J12" i="37"/>
  <c r="K12" i="37"/>
  <c r="L12" i="37"/>
  <c r="E13" i="37"/>
  <c r="F13" i="37"/>
  <c r="G13" i="37"/>
  <c r="H13" i="37"/>
  <c r="I13" i="37"/>
  <c r="J13" i="37"/>
  <c r="K13" i="37"/>
  <c r="L13" i="37"/>
  <c r="E14" i="37"/>
  <c r="F14" i="37"/>
  <c r="G14" i="37"/>
  <c r="H14" i="37"/>
  <c r="I14" i="37"/>
  <c r="J14" i="37"/>
  <c r="K14" i="37"/>
  <c r="L14" i="37"/>
  <c r="E15" i="37"/>
  <c r="F15" i="37"/>
  <c r="G15" i="37"/>
  <c r="H15" i="37"/>
  <c r="I15" i="37"/>
  <c r="J15" i="37"/>
  <c r="K15" i="37"/>
  <c r="L15" i="37"/>
  <c r="E16" i="37"/>
  <c r="F16" i="37"/>
  <c r="G16" i="37"/>
  <c r="H16" i="37"/>
  <c r="I16" i="37"/>
  <c r="J16" i="37"/>
  <c r="K16" i="37"/>
  <c r="L16" i="37"/>
  <c r="E17" i="37"/>
  <c r="F17" i="37"/>
  <c r="G17" i="37"/>
  <c r="H17" i="37"/>
  <c r="I17" i="37"/>
  <c r="J17" i="37"/>
  <c r="K17" i="37"/>
  <c r="L17" i="37"/>
  <c r="E18" i="37"/>
  <c r="F18" i="37"/>
  <c r="G18" i="37"/>
  <c r="H18" i="37"/>
  <c r="I18" i="37"/>
  <c r="J18" i="37"/>
  <c r="K18" i="37"/>
  <c r="L18" i="37"/>
  <c r="E19" i="37"/>
  <c r="F19" i="37"/>
  <c r="G19" i="37"/>
  <c r="H19" i="37"/>
  <c r="I19" i="37"/>
  <c r="J19" i="37"/>
  <c r="K19" i="37"/>
  <c r="L19" i="37"/>
  <c r="E20" i="37"/>
  <c r="F20" i="37"/>
  <c r="G20" i="37"/>
  <c r="H20" i="37"/>
  <c r="I20" i="37"/>
  <c r="J20" i="37"/>
  <c r="K20" i="37"/>
  <c r="L20" i="37"/>
  <c r="E21" i="37"/>
  <c r="F21" i="37"/>
  <c r="G21" i="37"/>
  <c r="H21" i="37"/>
  <c r="I21" i="37"/>
  <c r="J21" i="37"/>
  <c r="K21" i="37"/>
  <c r="L21" i="37"/>
  <c r="E22" i="37"/>
  <c r="F22" i="37"/>
  <c r="G22" i="37"/>
  <c r="H22" i="37"/>
  <c r="I22" i="37"/>
  <c r="J22" i="37"/>
  <c r="K22" i="37"/>
  <c r="L22" i="37"/>
  <c r="E23" i="37"/>
  <c r="F23" i="37"/>
  <c r="G23" i="37"/>
  <c r="H23" i="37"/>
  <c r="I23" i="37"/>
  <c r="J23" i="37"/>
  <c r="K23" i="37"/>
  <c r="L23" i="37"/>
  <c r="E24" i="37"/>
  <c r="F24" i="37"/>
  <c r="G24" i="37"/>
  <c r="H24" i="37"/>
  <c r="I24" i="37"/>
  <c r="J24" i="37"/>
  <c r="K24" i="37"/>
  <c r="L24" i="37"/>
  <c r="F8" i="37"/>
  <c r="G8" i="37"/>
  <c r="H8" i="37"/>
  <c r="I8" i="37"/>
  <c r="J8" i="37"/>
  <c r="K8" i="37"/>
  <c r="L8" i="37"/>
  <c r="E8" i="37"/>
  <c r="F96" i="38"/>
  <c r="G96" i="38"/>
  <c r="H96" i="38"/>
  <c r="E96" i="38"/>
  <c r="E89" i="38"/>
  <c r="F89" i="38"/>
  <c r="G89" i="38"/>
  <c r="H89" i="38"/>
  <c r="E90" i="38"/>
  <c r="F90" i="38"/>
  <c r="G90" i="38"/>
  <c r="H90" i="38"/>
  <c r="E91" i="38"/>
  <c r="F91" i="38"/>
  <c r="G91" i="38"/>
  <c r="H91" i="38"/>
  <c r="F88" i="38"/>
  <c r="G88" i="38"/>
  <c r="H88" i="38"/>
  <c r="E88" i="38"/>
  <c r="E72" i="38"/>
  <c r="F72" i="38"/>
  <c r="G72" i="38"/>
  <c r="H72" i="38"/>
  <c r="E73" i="38"/>
  <c r="F73" i="38"/>
  <c r="G73" i="38"/>
  <c r="H73" i="38"/>
  <c r="F71" i="38"/>
  <c r="G71" i="38"/>
  <c r="H71" i="38"/>
  <c r="E71" i="38"/>
  <c r="F95" i="39"/>
  <c r="G95" i="39"/>
  <c r="H95" i="39"/>
  <c r="E95" i="39"/>
  <c r="E88" i="39"/>
  <c r="F88" i="39"/>
  <c r="G88" i="39"/>
  <c r="H88" i="39"/>
  <c r="E89" i="39"/>
  <c r="F89" i="39"/>
  <c r="G89" i="39"/>
  <c r="H89" i="39"/>
  <c r="E90" i="39"/>
  <c r="F90" i="39"/>
  <c r="G90" i="39"/>
  <c r="H90" i="39"/>
  <c r="F87" i="39"/>
  <c r="G87" i="39"/>
  <c r="H87" i="39"/>
  <c r="E87" i="39"/>
  <c r="E72" i="39"/>
  <c r="F72" i="39"/>
  <c r="G72" i="39"/>
  <c r="H72" i="39"/>
  <c r="E73" i="39"/>
  <c r="F73" i="39"/>
  <c r="G73" i="39"/>
  <c r="H73" i="39"/>
  <c r="F71" i="39"/>
  <c r="G71" i="39"/>
  <c r="H71" i="39"/>
  <c r="E71" i="39"/>
  <c r="F96" i="40"/>
  <c r="G96" i="40"/>
  <c r="H96" i="40"/>
  <c r="E96" i="40"/>
  <c r="E89" i="40"/>
  <c r="F89" i="40"/>
  <c r="G89" i="40"/>
  <c r="H89" i="40"/>
  <c r="E90" i="40"/>
  <c r="F90" i="40"/>
  <c r="G90" i="40"/>
  <c r="H90" i="40"/>
  <c r="E91" i="40"/>
  <c r="F91" i="40"/>
  <c r="G91" i="40"/>
  <c r="H91" i="40"/>
  <c r="F88" i="40"/>
  <c r="G88" i="40"/>
  <c r="H88" i="40"/>
  <c r="E88" i="40"/>
  <c r="E73" i="40"/>
  <c r="F73" i="40"/>
  <c r="G73" i="40"/>
  <c r="H73" i="40"/>
  <c r="E74" i="40"/>
  <c r="F74" i="40"/>
  <c r="G74" i="40"/>
  <c r="H74" i="40"/>
  <c r="F72" i="40"/>
  <c r="G72" i="40"/>
  <c r="H72" i="40"/>
  <c r="E72" i="40"/>
  <c r="E10" i="40"/>
  <c r="E9" i="39" s="1"/>
  <c r="E9" i="38" s="1"/>
  <c r="F10" i="40"/>
  <c r="F9" i="39" s="1"/>
  <c r="F9" i="38" s="1"/>
  <c r="G10" i="40"/>
  <c r="G9" i="39" s="1"/>
  <c r="G9" i="38" s="1"/>
  <c r="H10" i="40"/>
  <c r="H9" i="39" s="1"/>
  <c r="H9" i="38" s="1"/>
  <c r="E11" i="40"/>
  <c r="E10" i="39" s="1"/>
  <c r="E10" i="38" s="1"/>
  <c r="F11" i="40"/>
  <c r="F10" i="39" s="1"/>
  <c r="F10" i="38" s="1"/>
  <c r="G11" i="40"/>
  <c r="G10" i="39" s="1"/>
  <c r="G10" i="38" s="1"/>
  <c r="H11" i="40"/>
  <c r="H10" i="39" s="1"/>
  <c r="H10" i="38" s="1"/>
  <c r="E12" i="40"/>
  <c r="E11" i="39" s="1"/>
  <c r="E11" i="38" s="1"/>
  <c r="F12" i="40"/>
  <c r="F11" i="39" s="1"/>
  <c r="F11" i="38" s="1"/>
  <c r="G12" i="40"/>
  <c r="G11" i="39" s="1"/>
  <c r="G11" i="38" s="1"/>
  <c r="H12" i="40"/>
  <c r="H11" i="39" s="1"/>
  <c r="H11" i="38" s="1"/>
  <c r="E13" i="40"/>
  <c r="E12" i="39" s="1"/>
  <c r="E12" i="38" s="1"/>
  <c r="F13" i="40"/>
  <c r="F12" i="39" s="1"/>
  <c r="F12" i="38" s="1"/>
  <c r="G13" i="40"/>
  <c r="G12" i="39" s="1"/>
  <c r="G12" i="38" s="1"/>
  <c r="H13" i="40"/>
  <c r="H12" i="39" s="1"/>
  <c r="H12" i="38" s="1"/>
  <c r="E14" i="40"/>
  <c r="E13" i="39" s="1"/>
  <c r="E13" i="38" s="1"/>
  <c r="F14" i="40"/>
  <c r="F13" i="39" s="1"/>
  <c r="F13" i="38" s="1"/>
  <c r="G14" i="40"/>
  <c r="G13" i="39" s="1"/>
  <c r="G13" i="38" s="1"/>
  <c r="H14" i="40"/>
  <c r="H13" i="39" s="1"/>
  <c r="H13" i="38" s="1"/>
  <c r="E15" i="40"/>
  <c r="E14" i="39" s="1"/>
  <c r="E14" i="38" s="1"/>
  <c r="F15" i="40"/>
  <c r="F14" i="39" s="1"/>
  <c r="F14" i="38" s="1"/>
  <c r="G15" i="40"/>
  <c r="G14" i="39" s="1"/>
  <c r="G14" i="38" s="1"/>
  <c r="H15" i="40"/>
  <c r="H14" i="39" s="1"/>
  <c r="H14" i="38" s="1"/>
  <c r="E16" i="40"/>
  <c r="E15" i="39" s="1"/>
  <c r="E15" i="38" s="1"/>
  <c r="F16" i="40"/>
  <c r="F15" i="39" s="1"/>
  <c r="F15" i="38" s="1"/>
  <c r="G16" i="40"/>
  <c r="G15" i="39" s="1"/>
  <c r="G15" i="38" s="1"/>
  <c r="H16" i="40"/>
  <c r="H15" i="39" s="1"/>
  <c r="H15" i="38" s="1"/>
  <c r="E17" i="40"/>
  <c r="E16" i="39" s="1"/>
  <c r="E16" i="38" s="1"/>
  <c r="F17" i="40"/>
  <c r="F16" i="39" s="1"/>
  <c r="F16" i="38" s="1"/>
  <c r="G17" i="40"/>
  <c r="G16" i="39" s="1"/>
  <c r="G16" i="38" s="1"/>
  <c r="H17" i="40"/>
  <c r="H16" i="39" s="1"/>
  <c r="H16" i="38" s="1"/>
  <c r="E18" i="40"/>
  <c r="E17" i="39" s="1"/>
  <c r="E17" i="38" s="1"/>
  <c r="F18" i="40"/>
  <c r="F17" i="39" s="1"/>
  <c r="F17" i="38" s="1"/>
  <c r="G18" i="40"/>
  <c r="G17" i="39" s="1"/>
  <c r="G17" i="38" s="1"/>
  <c r="H18" i="40"/>
  <c r="H17" i="39" s="1"/>
  <c r="H17" i="38" s="1"/>
  <c r="E19" i="40"/>
  <c r="E18" i="39" s="1"/>
  <c r="E18" i="38" s="1"/>
  <c r="F19" i="40"/>
  <c r="F18" i="39" s="1"/>
  <c r="F18" i="38" s="1"/>
  <c r="G19" i="40"/>
  <c r="G18" i="39" s="1"/>
  <c r="G18" i="38" s="1"/>
  <c r="H19" i="40"/>
  <c r="H18" i="39" s="1"/>
  <c r="H18" i="38" s="1"/>
  <c r="E20" i="40"/>
  <c r="E19" i="39" s="1"/>
  <c r="E19" i="38" s="1"/>
  <c r="F20" i="40"/>
  <c r="F19" i="39" s="1"/>
  <c r="F19" i="38" s="1"/>
  <c r="G20" i="40"/>
  <c r="G19" i="39" s="1"/>
  <c r="G19" i="38" s="1"/>
  <c r="H20" i="40"/>
  <c r="H19" i="39" s="1"/>
  <c r="H19" i="38" s="1"/>
  <c r="E21" i="40"/>
  <c r="E20" i="39" s="1"/>
  <c r="E20" i="38" s="1"/>
  <c r="F21" i="40"/>
  <c r="F20" i="39" s="1"/>
  <c r="F20" i="38" s="1"/>
  <c r="G21" i="40"/>
  <c r="G20" i="39" s="1"/>
  <c r="G20" i="38" s="1"/>
  <c r="H21" i="40"/>
  <c r="H20" i="39" s="1"/>
  <c r="H20" i="38" s="1"/>
  <c r="E22" i="40"/>
  <c r="E21" i="39" s="1"/>
  <c r="E21" i="38" s="1"/>
  <c r="F22" i="40"/>
  <c r="F21" i="39" s="1"/>
  <c r="F21" i="38" s="1"/>
  <c r="G22" i="40"/>
  <c r="G21" i="39" s="1"/>
  <c r="G21" i="38" s="1"/>
  <c r="H22" i="40"/>
  <c r="H21" i="39" s="1"/>
  <c r="H21" i="38" s="1"/>
  <c r="E23" i="40"/>
  <c r="E22" i="39" s="1"/>
  <c r="E22" i="38" s="1"/>
  <c r="F23" i="40"/>
  <c r="F22" i="39" s="1"/>
  <c r="F22" i="38" s="1"/>
  <c r="G23" i="40"/>
  <c r="G22" i="39" s="1"/>
  <c r="G22" i="38" s="1"/>
  <c r="H23" i="40"/>
  <c r="H22" i="39" s="1"/>
  <c r="H22" i="38" s="1"/>
  <c r="E24" i="40"/>
  <c r="E23" i="39" s="1"/>
  <c r="E23" i="38" s="1"/>
  <c r="F24" i="40"/>
  <c r="F23" i="39" s="1"/>
  <c r="F23" i="38" s="1"/>
  <c r="G24" i="40"/>
  <c r="G23" i="39" s="1"/>
  <c r="G23" i="38" s="1"/>
  <c r="H24" i="40"/>
  <c r="H23" i="39" s="1"/>
  <c r="H23" i="38" s="1"/>
  <c r="E25" i="40"/>
  <c r="E24" i="39" s="1"/>
  <c r="E24" i="38" s="1"/>
  <c r="F25" i="40"/>
  <c r="F24" i="39" s="1"/>
  <c r="F24" i="38" s="1"/>
  <c r="G25" i="40"/>
  <c r="G24" i="39" s="1"/>
  <c r="G24" i="38" s="1"/>
  <c r="H25" i="40"/>
  <c r="H24" i="39" s="1"/>
  <c r="H24" i="38" s="1"/>
  <c r="F9" i="40"/>
  <c r="F8" i="39" s="1"/>
  <c r="F8" i="38" s="1"/>
  <c r="G9" i="40"/>
  <c r="G8" i="39" s="1"/>
  <c r="G8" i="38" s="1"/>
  <c r="H9" i="40"/>
  <c r="H8" i="39" s="1"/>
  <c r="H8" i="38" s="1"/>
  <c r="E9" i="40"/>
  <c r="E8" i="39" s="1"/>
  <c r="E8" i="38" s="1"/>
  <c r="C178" i="46" l="1"/>
  <c r="F170" i="46"/>
  <c r="F169" i="46"/>
  <c r="B161" i="46"/>
  <c r="B163" i="46"/>
  <c r="B159" i="46"/>
  <c r="C154" i="46"/>
  <c r="C155" i="46"/>
  <c r="C156" i="46"/>
  <c r="C153" i="46"/>
  <c r="B151" i="46"/>
  <c r="D129" i="46"/>
  <c r="E129" i="46"/>
  <c r="F129" i="46"/>
  <c r="G129" i="46"/>
  <c r="D130" i="46"/>
  <c r="E130" i="46"/>
  <c r="F130" i="46"/>
  <c r="G130" i="46"/>
  <c r="D131" i="46"/>
  <c r="E131" i="46"/>
  <c r="F131" i="46"/>
  <c r="G131" i="46"/>
  <c r="D132" i="46"/>
  <c r="E132" i="46"/>
  <c r="F132" i="46"/>
  <c r="G132" i="46"/>
  <c r="D133" i="46"/>
  <c r="E133" i="46"/>
  <c r="F133" i="46"/>
  <c r="G133" i="46"/>
  <c r="D134" i="46"/>
  <c r="E134" i="46"/>
  <c r="F134" i="46"/>
  <c r="G134" i="46"/>
  <c r="D135" i="46"/>
  <c r="E135" i="46"/>
  <c r="F135" i="46"/>
  <c r="G135" i="46"/>
  <c r="D136" i="46"/>
  <c r="E136" i="46"/>
  <c r="F136" i="46"/>
  <c r="G136" i="46"/>
  <c r="D137" i="46"/>
  <c r="E137" i="46"/>
  <c r="F137" i="46"/>
  <c r="G137" i="46"/>
  <c r="D138" i="46"/>
  <c r="E138" i="46"/>
  <c r="F138" i="46"/>
  <c r="G138" i="46"/>
  <c r="D139" i="46"/>
  <c r="E139" i="46"/>
  <c r="F139" i="46"/>
  <c r="G139" i="46"/>
  <c r="D140" i="46"/>
  <c r="E140" i="46"/>
  <c r="F140" i="46"/>
  <c r="G140" i="46"/>
  <c r="D141" i="46"/>
  <c r="E141" i="46"/>
  <c r="F141" i="46"/>
  <c r="G141" i="46"/>
  <c r="D142" i="46"/>
  <c r="E142" i="46"/>
  <c r="F142" i="46"/>
  <c r="G142" i="46"/>
  <c r="D143" i="46"/>
  <c r="E143" i="46"/>
  <c r="F143" i="46"/>
  <c r="G143" i="46"/>
  <c r="D144" i="46"/>
  <c r="E144" i="46"/>
  <c r="F144" i="46"/>
  <c r="G144" i="46"/>
  <c r="D145" i="46"/>
  <c r="E145" i="46"/>
  <c r="F145" i="46"/>
  <c r="G145" i="46"/>
  <c r="D146" i="46"/>
  <c r="E146" i="46"/>
  <c r="F146" i="46"/>
  <c r="G146" i="46"/>
  <c r="D147" i="46"/>
  <c r="E147" i="46"/>
  <c r="F147" i="46"/>
  <c r="G147" i="46"/>
  <c r="E128" i="46"/>
  <c r="F128" i="46"/>
  <c r="G128" i="46"/>
  <c r="D128" i="46"/>
  <c r="D105" i="46"/>
  <c r="E105" i="46"/>
  <c r="F105" i="46"/>
  <c r="G105" i="46"/>
  <c r="D106" i="46"/>
  <c r="E106" i="46"/>
  <c r="F106" i="46"/>
  <c r="G106" i="46"/>
  <c r="D107" i="46"/>
  <c r="E107" i="46"/>
  <c r="F107" i="46"/>
  <c r="G107" i="46"/>
  <c r="D108" i="46"/>
  <c r="E108" i="46"/>
  <c r="F108" i="46"/>
  <c r="G108" i="46"/>
  <c r="D109" i="46"/>
  <c r="E109" i="46"/>
  <c r="F109" i="46"/>
  <c r="G109" i="46"/>
  <c r="D110" i="46"/>
  <c r="E110" i="46"/>
  <c r="F110" i="46"/>
  <c r="G110" i="46"/>
  <c r="D111" i="46"/>
  <c r="E111" i="46"/>
  <c r="F111" i="46"/>
  <c r="G111" i="46"/>
  <c r="D112" i="46"/>
  <c r="E112" i="46"/>
  <c r="F112" i="46"/>
  <c r="G112" i="46"/>
  <c r="D113" i="46"/>
  <c r="E113" i="46"/>
  <c r="F113" i="46"/>
  <c r="G113" i="46"/>
  <c r="D114" i="46"/>
  <c r="E114" i="46"/>
  <c r="F114" i="46"/>
  <c r="G114" i="46"/>
  <c r="D115" i="46"/>
  <c r="E115" i="46"/>
  <c r="F115" i="46"/>
  <c r="G115" i="46"/>
  <c r="D116" i="46"/>
  <c r="E116" i="46"/>
  <c r="F116" i="46"/>
  <c r="G116" i="46"/>
  <c r="D117" i="46"/>
  <c r="E117" i="46"/>
  <c r="F117" i="46"/>
  <c r="G117" i="46"/>
  <c r="D118" i="46"/>
  <c r="E118" i="46"/>
  <c r="F118" i="46"/>
  <c r="G118" i="46"/>
  <c r="D119" i="46"/>
  <c r="E119" i="46"/>
  <c r="F119" i="46"/>
  <c r="G119" i="46"/>
  <c r="D120" i="46"/>
  <c r="E120" i="46"/>
  <c r="F120" i="46"/>
  <c r="G120" i="46"/>
  <c r="D121" i="46"/>
  <c r="E121" i="46"/>
  <c r="F121" i="46"/>
  <c r="G121" i="46"/>
  <c r="D122" i="46"/>
  <c r="E122" i="46"/>
  <c r="F122" i="46"/>
  <c r="G122" i="46"/>
  <c r="D123" i="46"/>
  <c r="E123" i="46"/>
  <c r="F123" i="46"/>
  <c r="G123" i="46"/>
  <c r="E104" i="46"/>
  <c r="F104" i="46"/>
  <c r="G104" i="46"/>
  <c r="D104" i="46"/>
  <c r="D79" i="46"/>
  <c r="E79" i="46"/>
  <c r="F79" i="46"/>
  <c r="G79" i="46"/>
  <c r="D80" i="46"/>
  <c r="E80" i="46"/>
  <c r="F80" i="46"/>
  <c r="G80" i="46"/>
  <c r="D81" i="46"/>
  <c r="E81" i="46"/>
  <c r="F81" i="46"/>
  <c r="G81" i="46"/>
  <c r="D82" i="46"/>
  <c r="E82" i="46"/>
  <c r="F82" i="46"/>
  <c r="G82" i="46"/>
  <c r="D83" i="46"/>
  <c r="E83" i="46"/>
  <c r="F83" i="46"/>
  <c r="G83" i="46"/>
  <c r="D84" i="46"/>
  <c r="E84" i="46"/>
  <c r="F84" i="46"/>
  <c r="G84" i="46"/>
  <c r="D85" i="46"/>
  <c r="E85" i="46"/>
  <c r="F85" i="46"/>
  <c r="G85" i="46"/>
  <c r="D86" i="46"/>
  <c r="E86" i="46"/>
  <c r="F86" i="46"/>
  <c r="G86" i="46"/>
  <c r="D87" i="46"/>
  <c r="E87" i="46"/>
  <c r="F87" i="46"/>
  <c r="G87" i="46"/>
  <c r="D88" i="46"/>
  <c r="E88" i="46"/>
  <c r="F88" i="46"/>
  <c r="G88" i="46"/>
  <c r="D89" i="46"/>
  <c r="E89" i="46"/>
  <c r="F89" i="46"/>
  <c r="G89" i="46"/>
  <c r="D90" i="46"/>
  <c r="E90" i="46"/>
  <c r="F90" i="46"/>
  <c r="G90" i="46"/>
  <c r="D91" i="46"/>
  <c r="E91" i="46"/>
  <c r="F91" i="46"/>
  <c r="G91" i="46"/>
  <c r="D92" i="46"/>
  <c r="E92" i="46"/>
  <c r="F92" i="46"/>
  <c r="G92" i="46"/>
  <c r="D93" i="46"/>
  <c r="E93" i="46"/>
  <c r="F93" i="46"/>
  <c r="G93" i="46"/>
  <c r="D94" i="46"/>
  <c r="E94" i="46"/>
  <c r="F94" i="46"/>
  <c r="G94" i="46"/>
  <c r="D95" i="46"/>
  <c r="E95" i="46"/>
  <c r="F95" i="46"/>
  <c r="G95" i="46"/>
  <c r="D96" i="46"/>
  <c r="E96" i="46"/>
  <c r="F96" i="46"/>
  <c r="G96" i="46"/>
  <c r="D97" i="46"/>
  <c r="E97" i="46"/>
  <c r="F97" i="46"/>
  <c r="G97" i="46"/>
  <c r="E78" i="46"/>
  <c r="F78" i="46"/>
  <c r="G78" i="46"/>
  <c r="D78" i="46"/>
  <c r="D55" i="46"/>
  <c r="E55" i="46"/>
  <c r="F55" i="46"/>
  <c r="G55" i="46"/>
  <c r="D56" i="46"/>
  <c r="E56" i="46"/>
  <c r="F56" i="46"/>
  <c r="G56" i="46"/>
  <c r="D57" i="46"/>
  <c r="E57" i="46"/>
  <c r="F57" i="46"/>
  <c r="G57" i="46"/>
  <c r="D58" i="46"/>
  <c r="E58" i="46"/>
  <c r="F58" i="46"/>
  <c r="G58" i="46"/>
  <c r="D59" i="46"/>
  <c r="E59" i="46"/>
  <c r="F59" i="46"/>
  <c r="G59" i="46"/>
  <c r="D60" i="46"/>
  <c r="E60" i="46"/>
  <c r="F60" i="46"/>
  <c r="G60" i="46"/>
  <c r="D61" i="46"/>
  <c r="E61" i="46"/>
  <c r="F61" i="46"/>
  <c r="G61" i="46"/>
  <c r="D62" i="46"/>
  <c r="E62" i="46"/>
  <c r="F62" i="46"/>
  <c r="G62" i="46"/>
  <c r="D63" i="46"/>
  <c r="E63" i="46"/>
  <c r="F63" i="46"/>
  <c r="G63" i="46"/>
  <c r="D64" i="46"/>
  <c r="E64" i="46"/>
  <c r="F64" i="46"/>
  <c r="G64" i="46"/>
  <c r="D65" i="46"/>
  <c r="E65" i="46"/>
  <c r="F65" i="46"/>
  <c r="G65" i="46"/>
  <c r="D66" i="46"/>
  <c r="E66" i="46"/>
  <c r="F66" i="46"/>
  <c r="G66" i="46"/>
  <c r="D67" i="46"/>
  <c r="E67" i="46"/>
  <c r="F67" i="46"/>
  <c r="G67" i="46"/>
  <c r="D68" i="46"/>
  <c r="E68" i="46"/>
  <c r="F68" i="46"/>
  <c r="G68" i="46"/>
  <c r="D69" i="46"/>
  <c r="E69" i="46"/>
  <c r="F69" i="46"/>
  <c r="G69" i="46"/>
  <c r="D70" i="46"/>
  <c r="E70" i="46"/>
  <c r="F70" i="46"/>
  <c r="G70" i="46"/>
  <c r="D71" i="46"/>
  <c r="E71" i="46"/>
  <c r="F71" i="46"/>
  <c r="G71" i="46"/>
  <c r="D72" i="46"/>
  <c r="E72" i="46"/>
  <c r="F72" i="46"/>
  <c r="G72" i="46"/>
  <c r="D73" i="46"/>
  <c r="E73" i="46"/>
  <c r="F73" i="46"/>
  <c r="G73" i="46"/>
  <c r="E54" i="46"/>
  <c r="F54" i="46"/>
  <c r="G54" i="46"/>
  <c r="D54" i="46"/>
  <c r="D31" i="46"/>
  <c r="E31" i="46"/>
  <c r="F31" i="46"/>
  <c r="G31" i="46"/>
  <c r="D32" i="46"/>
  <c r="E32" i="46"/>
  <c r="F32" i="46"/>
  <c r="G32" i="46"/>
  <c r="D33" i="46"/>
  <c r="E33" i="46"/>
  <c r="F33" i="46"/>
  <c r="G33" i="46"/>
  <c r="D34" i="46"/>
  <c r="E34" i="46"/>
  <c r="F34" i="46"/>
  <c r="G34" i="46"/>
  <c r="D35" i="46"/>
  <c r="E35" i="46"/>
  <c r="F35" i="46"/>
  <c r="G35" i="46"/>
  <c r="D36" i="46"/>
  <c r="E36" i="46"/>
  <c r="F36" i="46"/>
  <c r="G36" i="46"/>
  <c r="D37" i="46"/>
  <c r="E37" i="46"/>
  <c r="F37" i="46"/>
  <c r="G37" i="46"/>
  <c r="D38" i="46"/>
  <c r="E38" i="46"/>
  <c r="F38" i="46"/>
  <c r="G38" i="46"/>
  <c r="D39" i="46"/>
  <c r="E39" i="46"/>
  <c r="F39" i="46"/>
  <c r="G39" i="46"/>
  <c r="D40" i="46"/>
  <c r="E40" i="46"/>
  <c r="F40" i="46"/>
  <c r="G40" i="46"/>
  <c r="D41" i="46"/>
  <c r="E41" i="46"/>
  <c r="F41" i="46"/>
  <c r="G41" i="46"/>
  <c r="D42" i="46"/>
  <c r="E42" i="46"/>
  <c r="F42" i="46"/>
  <c r="G42" i="46"/>
  <c r="D43" i="46"/>
  <c r="E43" i="46"/>
  <c r="F43" i="46"/>
  <c r="G43" i="46"/>
  <c r="D44" i="46"/>
  <c r="E44" i="46"/>
  <c r="F44" i="46"/>
  <c r="G44" i="46"/>
  <c r="D45" i="46"/>
  <c r="E45" i="46"/>
  <c r="F45" i="46"/>
  <c r="G45" i="46"/>
  <c r="D46" i="46"/>
  <c r="E46" i="46"/>
  <c r="F46" i="46"/>
  <c r="G46" i="46"/>
  <c r="D47" i="46"/>
  <c r="E47" i="46"/>
  <c r="F47" i="46"/>
  <c r="G47" i="46"/>
  <c r="D48" i="46"/>
  <c r="E48" i="46"/>
  <c r="F48" i="46"/>
  <c r="G48" i="46"/>
  <c r="D49" i="46"/>
  <c r="E49" i="46"/>
  <c r="F49" i="46"/>
  <c r="G49" i="46"/>
  <c r="E30" i="46"/>
  <c r="F30" i="46"/>
  <c r="G30" i="46"/>
  <c r="D30" i="46"/>
  <c r="D7" i="46"/>
  <c r="E7" i="46"/>
  <c r="F7" i="46"/>
  <c r="G7" i="46"/>
  <c r="D8" i="46"/>
  <c r="E8" i="46"/>
  <c r="F8" i="46"/>
  <c r="G8" i="46"/>
  <c r="D9" i="46"/>
  <c r="E9" i="46"/>
  <c r="F9" i="46"/>
  <c r="G9" i="46"/>
  <c r="D10" i="46"/>
  <c r="E10" i="46"/>
  <c r="F10" i="46"/>
  <c r="G10" i="46"/>
  <c r="D11" i="46"/>
  <c r="E11" i="46"/>
  <c r="F11" i="46"/>
  <c r="G11" i="46"/>
  <c r="D12" i="46"/>
  <c r="E12" i="46"/>
  <c r="F12" i="46"/>
  <c r="G12" i="46"/>
  <c r="D13" i="46"/>
  <c r="E13" i="46"/>
  <c r="F13" i="46"/>
  <c r="G13" i="46"/>
  <c r="D14" i="46"/>
  <c r="E14" i="46"/>
  <c r="F14" i="46"/>
  <c r="G14" i="46"/>
  <c r="D15" i="46"/>
  <c r="E15" i="46"/>
  <c r="F15" i="46"/>
  <c r="G15" i="46"/>
  <c r="D16" i="46"/>
  <c r="E16" i="46"/>
  <c r="F16" i="46"/>
  <c r="G16" i="46"/>
  <c r="D17" i="46"/>
  <c r="E17" i="46"/>
  <c r="F17" i="46"/>
  <c r="G17" i="46"/>
  <c r="D18" i="46"/>
  <c r="E18" i="46"/>
  <c r="F18" i="46"/>
  <c r="G18" i="46"/>
  <c r="D19" i="46"/>
  <c r="E19" i="46"/>
  <c r="F19" i="46"/>
  <c r="G19" i="46"/>
  <c r="D20" i="46"/>
  <c r="E20" i="46"/>
  <c r="F20" i="46"/>
  <c r="G20" i="46"/>
  <c r="D21" i="46"/>
  <c r="E21" i="46"/>
  <c r="F21" i="46"/>
  <c r="G21" i="46"/>
  <c r="D22" i="46"/>
  <c r="E22" i="46"/>
  <c r="F22" i="46"/>
  <c r="G22" i="46"/>
  <c r="D23" i="46"/>
  <c r="E23" i="46"/>
  <c r="F23" i="46"/>
  <c r="G23" i="46"/>
  <c r="D24" i="46"/>
  <c r="E24" i="46"/>
  <c r="F24" i="46"/>
  <c r="G24" i="46"/>
  <c r="D25" i="46"/>
  <c r="E25" i="46"/>
  <c r="F25" i="46"/>
  <c r="G25" i="46"/>
  <c r="E6" i="46"/>
  <c r="F6" i="46"/>
  <c r="G6" i="46"/>
  <c r="D6" i="46"/>
  <c r="C178" i="47"/>
  <c r="F170" i="47"/>
  <c r="F169" i="47"/>
  <c r="B161" i="47"/>
  <c r="B163" i="47"/>
  <c r="B159" i="47"/>
  <c r="C154" i="47"/>
  <c r="C155" i="47"/>
  <c r="C156" i="47"/>
  <c r="C153" i="47"/>
  <c r="D129" i="47"/>
  <c r="E129" i="47"/>
  <c r="F129" i="47"/>
  <c r="G129" i="47"/>
  <c r="D130" i="47"/>
  <c r="E130" i="47"/>
  <c r="F130" i="47"/>
  <c r="G130" i="47"/>
  <c r="D131" i="47"/>
  <c r="E131" i="47"/>
  <c r="F131" i="47"/>
  <c r="G131" i="47"/>
  <c r="D132" i="47"/>
  <c r="E132" i="47"/>
  <c r="F132" i="47"/>
  <c r="G132" i="47"/>
  <c r="D133" i="47"/>
  <c r="E133" i="47"/>
  <c r="F133" i="47"/>
  <c r="G133" i="47"/>
  <c r="D134" i="47"/>
  <c r="E134" i="47"/>
  <c r="F134" i="47"/>
  <c r="G134" i="47"/>
  <c r="D135" i="47"/>
  <c r="E135" i="47"/>
  <c r="F135" i="47"/>
  <c r="G135" i="47"/>
  <c r="D136" i="47"/>
  <c r="E136" i="47"/>
  <c r="F136" i="47"/>
  <c r="G136" i="47"/>
  <c r="D137" i="47"/>
  <c r="E137" i="47"/>
  <c r="F137" i="47"/>
  <c r="G137" i="47"/>
  <c r="D138" i="47"/>
  <c r="E138" i="47"/>
  <c r="F138" i="47"/>
  <c r="G138" i="47"/>
  <c r="D139" i="47"/>
  <c r="E139" i="47"/>
  <c r="F139" i="47"/>
  <c r="G139" i="47"/>
  <c r="D140" i="47"/>
  <c r="E140" i="47"/>
  <c r="F140" i="47"/>
  <c r="G140" i="47"/>
  <c r="D141" i="47"/>
  <c r="E141" i="47"/>
  <c r="F141" i="47"/>
  <c r="G141" i="47"/>
  <c r="D142" i="47"/>
  <c r="E142" i="47"/>
  <c r="F142" i="47"/>
  <c r="G142" i="47"/>
  <c r="D143" i="47"/>
  <c r="E143" i="47"/>
  <c r="F143" i="47"/>
  <c r="G143" i="47"/>
  <c r="D144" i="47"/>
  <c r="E144" i="47"/>
  <c r="F144" i="47"/>
  <c r="G144" i="47"/>
  <c r="D145" i="47"/>
  <c r="E145" i="47"/>
  <c r="F145" i="47"/>
  <c r="G145" i="47"/>
  <c r="D146" i="47"/>
  <c r="E146" i="47"/>
  <c r="F146" i="47"/>
  <c r="G146" i="47"/>
  <c r="D147" i="47"/>
  <c r="E147" i="47"/>
  <c r="F147" i="47"/>
  <c r="G147" i="47"/>
  <c r="E128" i="47"/>
  <c r="F128" i="47"/>
  <c r="G128" i="47"/>
  <c r="D128" i="47"/>
  <c r="D105" i="47"/>
  <c r="E105" i="47"/>
  <c r="F105" i="47"/>
  <c r="G105" i="47"/>
  <c r="D106" i="47"/>
  <c r="E106" i="47"/>
  <c r="F106" i="47"/>
  <c r="G106" i="47"/>
  <c r="D107" i="47"/>
  <c r="E107" i="47"/>
  <c r="F107" i="47"/>
  <c r="G107" i="47"/>
  <c r="D108" i="47"/>
  <c r="E108" i="47"/>
  <c r="F108" i="47"/>
  <c r="G108" i="47"/>
  <c r="D109" i="47"/>
  <c r="E109" i="47"/>
  <c r="F109" i="47"/>
  <c r="G109" i="47"/>
  <c r="D110" i="47"/>
  <c r="E110" i="47"/>
  <c r="F110" i="47"/>
  <c r="G110" i="47"/>
  <c r="D111" i="47"/>
  <c r="E111" i="47"/>
  <c r="F111" i="47"/>
  <c r="G111" i="47"/>
  <c r="D112" i="47"/>
  <c r="E112" i="47"/>
  <c r="F112" i="47"/>
  <c r="G112" i="47"/>
  <c r="D113" i="47"/>
  <c r="E113" i="47"/>
  <c r="F113" i="47"/>
  <c r="G113" i="47"/>
  <c r="D114" i="47"/>
  <c r="E114" i="47"/>
  <c r="F114" i="47"/>
  <c r="G114" i="47"/>
  <c r="D115" i="47"/>
  <c r="E115" i="47"/>
  <c r="F115" i="47"/>
  <c r="G115" i="47"/>
  <c r="D116" i="47"/>
  <c r="E116" i="47"/>
  <c r="F116" i="47"/>
  <c r="G116" i="47"/>
  <c r="D117" i="47"/>
  <c r="E117" i="47"/>
  <c r="F117" i="47"/>
  <c r="G117" i="47"/>
  <c r="D118" i="47"/>
  <c r="E118" i="47"/>
  <c r="F118" i="47"/>
  <c r="G118" i="47"/>
  <c r="D119" i="47"/>
  <c r="E119" i="47"/>
  <c r="F119" i="47"/>
  <c r="G119" i="47"/>
  <c r="D120" i="47"/>
  <c r="E120" i="47"/>
  <c r="F120" i="47"/>
  <c r="G120" i="47"/>
  <c r="D121" i="47"/>
  <c r="E121" i="47"/>
  <c r="F121" i="47"/>
  <c r="G121" i="47"/>
  <c r="D122" i="47"/>
  <c r="E122" i="47"/>
  <c r="F122" i="47"/>
  <c r="G122" i="47"/>
  <c r="D123" i="47"/>
  <c r="E123" i="47"/>
  <c r="F123" i="47"/>
  <c r="G123" i="47"/>
  <c r="E104" i="47"/>
  <c r="F104" i="47"/>
  <c r="G104" i="47"/>
  <c r="D104" i="47"/>
  <c r="D79" i="47"/>
  <c r="E79" i="47"/>
  <c r="F79" i="47"/>
  <c r="G79" i="47"/>
  <c r="D80" i="47"/>
  <c r="E80" i="47"/>
  <c r="F80" i="47"/>
  <c r="G80" i="47"/>
  <c r="D81" i="47"/>
  <c r="E81" i="47"/>
  <c r="F81" i="47"/>
  <c r="G81" i="47"/>
  <c r="D82" i="47"/>
  <c r="E82" i="47"/>
  <c r="F82" i="47"/>
  <c r="G82" i="47"/>
  <c r="D83" i="47"/>
  <c r="E83" i="47"/>
  <c r="F83" i="47"/>
  <c r="G83" i="47"/>
  <c r="D84" i="47"/>
  <c r="E84" i="47"/>
  <c r="F84" i="47"/>
  <c r="G84" i="47"/>
  <c r="D85" i="47"/>
  <c r="E85" i="47"/>
  <c r="F85" i="47"/>
  <c r="G85" i="47"/>
  <c r="D86" i="47"/>
  <c r="E86" i="47"/>
  <c r="F86" i="47"/>
  <c r="G86" i="47"/>
  <c r="D87" i="47"/>
  <c r="E87" i="47"/>
  <c r="F87" i="47"/>
  <c r="G87" i="47"/>
  <c r="D88" i="47"/>
  <c r="E88" i="47"/>
  <c r="F88" i="47"/>
  <c r="G88" i="47"/>
  <c r="D89" i="47"/>
  <c r="E89" i="47"/>
  <c r="F89" i="47"/>
  <c r="G89" i="47"/>
  <c r="D90" i="47"/>
  <c r="E90" i="47"/>
  <c r="F90" i="47"/>
  <c r="G90" i="47"/>
  <c r="D91" i="47"/>
  <c r="E91" i="47"/>
  <c r="F91" i="47"/>
  <c r="G91" i="47"/>
  <c r="D92" i="47"/>
  <c r="E92" i="47"/>
  <c r="F92" i="47"/>
  <c r="G92" i="47"/>
  <c r="D93" i="47"/>
  <c r="E93" i="47"/>
  <c r="F93" i="47"/>
  <c r="G93" i="47"/>
  <c r="D94" i="47"/>
  <c r="E94" i="47"/>
  <c r="F94" i="47"/>
  <c r="G94" i="47"/>
  <c r="D95" i="47"/>
  <c r="E95" i="47"/>
  <c r="F95" i="47"/>
  <c r="G95" i="47"/>
  <c r="D96" i="47"/>
  <c r="E96" i="47"/>
  <c r="F96" i="47"/>
  <c r="G96" i="47"/>
  <c r="D97" i="47"/>
  <c r="E97" i="47"/>
  <c r="F97" i="47"/>
  <c r="G97" i="47"/>
  <c r="E78" i="47"/>
  <c r="F78" i="47"/>
  <c r="G78" i="47"/>
  <c r="D78" i="47"/>
  <c r="D55" i="47"/>
  <c r="E55" i="47"/>
  <c r="F55" i="47"/>
  <c r="G55" i="47"/>
  <c r="D56" i="47"/>
  <c r="E56" i="47"/>
  <c r="F56" i="47"/>
  <c r="G56" i="47"/>
  <c r="D57" i="47"/>
  <c r="E57" i="47"/>
  <c r="F57" i="47"/>
  <c r="G57" i="47"/>
  <c r="D58" i="47"/>
  <c r="E58" i="47"/>
  <c r="F58" i="47"/>
  <c r="G58" i="47"/>
  <c r="D59" i="47"/>
  <c r="E59" i="47"/>
  <c r="F59" i="47"/>
  <c r="G59" i="47"/>
  <c r="D60" i="47"/>
  <c r="E60" i="47"/>
  <c r="F60" i="47"/>
  <c r="G60" i="47"/>
  <c r="D61" i="47"/>
  <c r="E61" i="47"/>
  <c r="F61" i="47"/>
  <c r="G61" i="47"/>
  <c r="D62" i="47"/>
  <c r="E62" i="47"/>
  <c r="F62" i="47"/>
  <c r="G62" i="47"/>
  <c r="D63" i="47"/>
  <c r="E63" i="47"/>
  <c r="F63" i="47"/>
  <c r="G63" i="47"/>
  <c r="D64" i="47"/>
  <c r="E64" i="47"/>
  <c r="F64" i="47"/>
  <c r="G64" i="47"/>
  <c r="D65" i="47"/>
  <c r="E65" i="47"/>
  <c r="F65" i="47"/>
  <c r="G65" i="47"/>
  <c r="D66" i="47"/>
  <c r="E66" i="47"/>
  <c r="F66" i="47"/>
  <c r="G66" i="47"/>
  <c r="D67" i="47"/>
  <c r="E67" i="47"/>
  <c r="F67" i="47"/>
  <c r="G67" i="47"/>
  <c r="D68" i="47"/>
  <c r="E68" i="47"/>
  <c r="F68" i="47"/>
  <c r="G68" i="47"/>
  <c r="D69" i="47"/>
  <c r="E69" i="47"/>
  <c r="F69" i="47"/>
  <c r="G69" i="47"/>
  <c r="D70" i="47"/>
  <c r="E70" i="47"/>
  <c r="F70" i="47"/>
  <c r="G70" i="47"/>
  <c r="D71" i="47"/>
  <c r="E71" i="47"/>
  <c r="F71" i="47"/>
  <c r="G71" i="47"/>
  <c r="D72" i="47"/>
  <c r="E72" i="47"/>
  <c r="F72" i="47"/>
  <c r="G72" i="47"/>
  <c r="D73" i="47"/>
  <c r="E73" i="47"/>
  <c r="F73" i="47"/>
  <c r="G73" i="47"/>
  <c r="E54" i="47"/>
  <c r="F54" i="47"/>
  <c r="G54" i="47"/>
  <c r="D54" i="47"/>
  <c r="D31" i="47"/>
  <c r="E31" i="47"/>
  <c r="F31" i="47"/>
  <c r="G31" i="47"/>
  <c r="D32" i="47"/>
  <c r="E32" i="47"/>
  <c r="F32" i="47"/>
  <c r="G32" i="47"/>
  <c r="D33" i="47"/>
  <c r="E33" i="47"/>
  <c r="F33" i="47"/>
  <c r="G33" i="47"/>
  <c r="D34" i="47"/>
  <c r="E34" i="47"/>
  <c r="F34" i="47"/>
  <c r="G34" i="47"/>
  <c r="D35" i="47"/>
  <c r="E35" i="47"/>
  <c r="F35" i="47"/>
  <c r="G35" i="47"/>
  <c r="D36" i="47"/>
  <c r="E36" i="47"/>
  <c r="F36" i="47"/>
  <c r="G36" i="47"/>
  <c r="D37" i="47"/>
  <c r="E37" i="47"/>
  <c r="F37" i="47"/>
  <c r="G37" i="47"/>
  <c r="D38" i="47"/>
  <c r="E38" i="47"/>
  <c r="F38" i="47"/>
  <c r="G38" i="47"/>
  <c r="D39" i="47"/>
  <c r="E39" i="47"/>
  <c r="F39" i="47"/>
  <c r="G39" i="47"/>
  <c r="D40" i="47"/>
  <c r="E40" i="47"/>
  <c r="F40" i="47"/>
  <c r="G40" i="47"/>
  <c r="D41" i="47"/>
  <c r="E41" i="47"/>
  <c r="F41" i="47"/>
  <c r="G41" i="47"/>
  <c r="D42" i="47"/>
  <c r="E42" i="47"/>
  <c r="F42" i="47"/>
  <c r="G42" i="47"/>
  <c r="D43" i="47"/>
  <c r="E43" i="47"/>
  <c r="F43" i="47"/>
  <c r="G43" i="47"/>
  <c r="D44" i="47"/>
  <c r="E44" i="47"/>
  <c r="F44" i="47"/>
  <c r="G44" i="47"/>
  <c r="D45" i="47"/>
  <c r="E45" i="47"/>
  <c r="F45" i="47"/>
  <c r="G45" i="47"/>
  <c r="D46" i="47"/>
  <c r="E46" i="47"/>
  <c r="F46" i="47"/>
  <c r="G46" i="47"/>
  <c r="D47" i="47"/>
  <c r="E47" i="47"/>
  <c r="F47" i="47"/>
  <c r="G47" i="47"/>
  <c r="D48" i="47"/>
  <c r="E48" i="47"/>
  <c r="F48" i="47"/>
  <c r="G48" i="47"/>
  <c r="D49" i="47"/>
  <c r="E49" i="47"/>
  <c r="F49" i="47"/>
  <c r="G49" i="47"/>
  <c r="E30" i="47"/>
  <c r="F30" i="47"/>
  <c r="G30" i="47"/>
  <c r="D30" i="47"/>
  <c r="B151" i="47"/>
  <c r="D7" i="47"/>
  <c r="E7" i="47"/>
  <c r="F7" i="47"/>
  <c r="G7" i="47"/>
  <c r="D8" i="47"/>
  <c r="E8" i="47"/>
  <c r="F8" i="47"/>
  <c r="G8" i="47"/>
  <c r="D9" i="47"/>
  <c r="E9" i="47"/>
  <c r="F9" i="47"/>
  <c r="G9" i="47"/>
  <c r="D10" i="47"/>
  <c r="E10" i="47"/>
  <c r="F10" i="47"/>
  <c r="G10" i="47"/>
  <c r="D11" i="47"/>
  <c r="E11" i="47"/>
  <c r="F11" i="47"/>
  <c r="G11" i="47"/>
  <c r="D12" i="47"/>
  <c r="E12" i="47"/>
  <c r="F12" i="47"/>
  <c r="G12" i="47"/>
  <c r="D13" i="47"/>
  <c r="E13" i="47"/>
  <c r="F13" i="47"/>
  <c r="G13" i="47"/>
  <c r="D14" i="47"/>
  <c r="E14" i="47"/>
  <c r="F14" i="47"/>
  <c r="G14" i="47"/>
  <c r="D15" i="47"/>
  <c r="E15" i="47"/>
  <c r="F15" i="47"/>
  <c r="G15" i="47"/>
  <c r="D16" i="47"/>
  <c r="E16" i="47"/>
  <c r="F16" i="47"/>
  <c r="G16" i="47"/>
  <c r="D17" i="47"/>
  <c r="E17" i="47"/>
  <c r="F17" i="47"/>
  <c r="G17" i="47"/>
  <c r="D18" i="47"/>
  <c r="E18" i="47"/>
  <c r="F18" i="47"/>
  <c r="G18" i="47"/>
  <c r="D19" i="47"/>
  <c r="E19" i="47"/>
  <c r="F19" i="47"/>
  <c r="G19" i="47"/>
  <c r="D20" i="47"/>
  <c r="E20" i="47"/>
  <c r="F20" i="47"/>
  <c r="G20" i="47"/>
  <c r="D21" i="47"/>
  <c r="E21" i="47"/>
  <c r="F21" i="47"/>
  <c r="G21" i="47"/>
  <c r="D22" i="47"/>
  <c r="E22" i="47"/>
  <c r="F22" i="47"/>
  <c r="G22" i="47"/>
  <c r="D23" i="47"/>
  <c r="E23" i="47"/>
  <c r="F23" i="47"/>
  <c r="G23" i="47"/>
  <c r="D24" i="47"/>
  <c r="E24" i="47"/>
  <c r="F24" i="47"/>
  <c r="G24" i="47"/>
  <c r="D25" i="47"/>
  <c r="E25" i="47"/>
  <c r="F25" i="47"/>
  <c r="G25" i="47"/>
  <c r="E6" i="47"/>
  <c r="F6" i="47"/>
  <c r="G6" i="47"/>
  <c r="D6" i="47"/>
  <c r="C178" i="48"/>
  <c r="F170" i="48"/>
  <c r="F169" i="48"/>
  <c r="B161" i="48"/>
  <c r="B163" i="48"/>
  <c r="B159" i="48"/>
  <c r="C154" i="48"/>
  <c r="C155" i="48"/>
  <c r="C156" i="48"/>
  <c r="C153" i="48"/>
  <c r="B151" i="48"/>
  <c r="D129" i="48"/>
  <c r="E129" i="48"/>
  <c r="F129" i="48"/>
  <c r="G129" i="48"/>
  <c r="D130" i="48"/>
  <c r="E130" i="48"/>
  <c r="F130" i="48"/>
  <c r="G130" i="48"/>
  <c r="D131" i="48"/>
  <c r="E131" i="48"/>
  <c r="F131" i="48"/>
  <c r="G131" i="48"/>
  <c r="D132" i="48"/>
  <c r="E132" i="48"/>
  <c r="F132" i="48"/>
  <c r="G132" i="48"/>
  <c r="D133" i="48"/>
  <c r="E133" i="48"/>
  <c r="F133" i="48"/>
  <c r="G133" i="48"/>
  <c r="D134" i="48"/>
  <c r="E134" i="48"/>
  <c r="F134" i="48"/>
  <c r="G134" i="48"/>
  <c r="D135" i="48"/>
  <c r="E135" i="48"/>
  <c r="F135" i="48"/>
  <c r="G135" i="48"/>
  <c r="D136" i="48"/>
  <c r="E136" i="48"/>
  <c r="F136" i="48"/>
  <c r="G136" i="48"/>
  <c r="D137" i="48"/>
  <c r="E137" i="48"/>
  <c r="F137" i="48"/>
  <c r="G137" i="48"/>
  <c r="D138" i="48"/>
  <c r="E138" i="48"/>
  <c r="F138" i="48"/>
  <c r="G138" i="48"/>
  <c r="D139" i="48"/>
  <c r="E139" i="48"/>
  <c r="F139" i="48"/>
  <c r="G139" i="48"/>
  <c r="D140" i="48"/>
  <c r="E140" i="48"/>
  <c r="F140" i="48"/>
  <c r="G140" i="48"/>
  <c r="D141" i="48"/>
  <c r="E141" i="48"/>
  <c r="F141" i="48"/>
  <c r="G141" i="48"/>
  <c r="D142" i="48"/>
  <c r="E142" i="48"/>
  <c r="F142" i="48"/>
  <c r="G142" i="48"/>
  <c r="D143" i="48"/>
  <c r="E143" i="48"/>
  <c r="F143" i="48"/>
  <c r="G143" i="48"/>
  <c r="D144" i="48"/>
  <c r="E144" i="48"/>
  <c r="F144" i="48"/>
  <c r="G144" i="48"/>
  <c r="D145" i="48"/>
  <c r="E145" i="48"/>
  <c r="F145" i="48"/>
  <c r="G145" i="48"/>
  <c r="D146" i="48"/>
  <c r="E146" i="48"/>
  <c r="F146" i="48"/>
  <c r="G146" i="48"/>
  <c r="D147" i="48"/>
  <c r="E147" i="48"/>
  <c r="F147" i="48"/>
  <c r="G147" i="48"/>
  <c r="E128" i="48"/>
  <c r="F128" i="48"/>
  <c r="G128" i="48"/>
  <c r="D128" i="48"/>
  <c r="D105" i="48"/>
  <c r="E105" i="48"/>
  <c r="F105" i="48"/>
  <c r="G105" i="48"/>
  <c r="D106" i="48"/>
  <c r="E106" i="48"/>
  <c r="F106" i="48"/>
  <c r="G106" i="48"/>
  <c r="D107" i="48"/>
  <c r="E107" i="48"/>
  <c r="F107" i="48"/>
  <c r="G107" i="48"/>
  <c r="D108" i="48"/>
  <c r="E108" i="48"/>
  <c r="F108" i="48"/>
  <c r="G108" i="48"/>
  <c r="D109" i="48"/>
  <c r="E109" i="48"/>
  <c r="F109" i="48"/>
  <c r="G109" i="48"/>
  <c r="D110" i="48"/>
  <c r="E110" i="48"/>
  <c r="F110" i="48"/>
  <c r="G110" i="48"/>
  <c r="D111" i="48"/>
  <c r="E111" i="48"/>
  <c r="F111" i="48"/>
  <c r="G111" i="48"/>
  <c r="D112" i="48"/>
  <c r="E112" i="48"/>
  <c r="F112" i="48"/>
  <c r="G112" i="48"/>
  <c r="D113" i="48"/>
  <c r="E113" i="48"/>
  <c r="F113" i="48"/>
  <c r="G113" i="48"/>
  <c r="D114" i="48"/>
  <c r="E114" i="48"/>
  <c r="F114" i="48"/>
  <c r="G114" i="48"/>
  <c r="D115" i="48"/>
  <c r="E115" i="48"/>
  <c r="F115" i="48"/>
  <c r="G115" i="48"/>
  <c r="D116" i="48"/>
  <c r="E116" i="48"/>
  <c r="F116" i="48"/>
  <c r="G116" i="48"/>
  <c r="D117" i="48"/>
  <c r="E117" i="48"/>
  <c r="F117" i="48"/>
  <c r="G117" i="48"/>
  <c r="D118" i="48"/>
  <c r="E118" i="48"/>
  <c r="F118" i="48"/>
  <c r="G118" i="48"/>
  <c r="D119" i="48"/>
  <c r="E119" i="48"/>
  <c r="F119" i="48"/>
  <c r="G119" i="48"/>
  <c r="D120" i="48"/>
  <c r="E120" i="48"/>
  <c r="F120" i="48"/>
  <c r="G120" i="48"/>
  <c r="D121" i="48"/>
  <c r="E121" i="48"/>
  <c r="F121" i="48"/>
  <c r="G121" i="48"/>
  <c r="D122" i="48"/>
  <c r="E122" i="48"/>
  <c r="F122" i="48"/>
  <c r="G122" i="48"/>
  <c r="D123" i="48"/>
  <c r="E123" i="48"/>
  <c r="F123" i="48"/>
  <c r="G123" i="48"/>
  <c r="E104" i="48"/>
  <c r="F104" i="48"/>
  <c r="G104" i="48"/>
  <c r="D104" i="48"/>
  <c r="D79" i="48"/>
  <c r="E79" i="48"/>
  <c r="F79" i="48"/>
  <c r="G79" i="48"/>
  <c r="D80" i="48"/>
  <c r="E80" i="48"/>
  <c r="F80" i="48"/>
  <c r="G80" i="48"/>
  <c r="D81" i="48"/>
  <c r="E81" i="48"/>
  <c r="F81" i="48"/>
  <c r="G81" i="48"/>
  <c r="D82" i="48"/>
  <c r="E82" i="48"/>
  <c r="F82" i="48"/>
  <c r="G82" i="48"/>
  <c r="D83" i="48"/>
  <c r="E83" i="48"/>
  <c r="F83" i="48"/>
  <c r="G83" i="48"/>
  <c r="D84" i="48"/>
  <c r="E84" i="48"/>
  <c r="F84" i="48"/>
  <c r="G84" i="48"/>
  <c r="D85" i="48"/>
  <c r="E85" i="48"/>
  <c r="F85" i="48"/>
  <c r="G85" i="48"/>
  <c r="D86" i="48"/>
  <c r="E86" i="48"/>
  <c r="F86" i="48"/>
  <c r="G86" i="48"/>
  <c r="D87" i="48"/>
  <c r="E87" i="48"/>
  <c r="F87" i="48"/>
  <c r="G87" i="48"/>
  <c r="D88" i="48"/>
  <c r="E88" i="48"/>
  <c r="F88" i="48"/>
  <c r="G88" i="48"/>
  <c r="D89" i="48"/>
  <c r="E89" i="48"/>
  <c r="F89" i="48"/>
  <c r="G89" i="48"/>
  <c r="D90" i="48"/>
  <c r="E90" i="48"/>
  <c r="F90" i="48"/>
  <c r="G90" i="48"/>
  <c r="D91" i="48"/>
  <c r="E91" i="48"/>
  <c r="F91" i="48"/>
  <c r="G91" i="48"/>
  <c r="D92" i="48"/>
  <c r="E92" i="48"/>
  <c r="F92" i="48"/>
  <c r="G92" i="48"/>
  <c r="D93" i="48"/>
  <c r="E93" i="48"/>
  <c r="F93" i="48"/>
  <c r="G93" i="48"/>
  <c r="D94" i="48"/>
  <c r="E94" i="48"/>
  <c r="F94" i="48"/>
  <c r="G94" i="48"/>
  <c r="D95" i="48"/>
  <c r="E95" i="48"/>
  <c r="F95" i="48"/>
  <c r="G95" i="48"/>
  <c r="D96" i="48"/>
  <c r="E96" i="48"/>
  <c r="F96" i="48"/>
  <c r="G96" i="48"/>
  <c r="D97" i="48"/>
  <c r="E97" i="48"/>
  <c r="F97" i="48"/>
  <c r="G97" i="48"/>
  <c r="E78" i="48"/>
  <c r="F78" i="48"/>
  <c r="G78" i="48"/>
  <c r="D78" i="48"/>
  <c r="D55" i="48"/>
  <c r="E55" i="48"/>
  <c r="F55" i="48"/>
  <c r="G55" i="48"/>
  <c r="D56" i="48"/>
  <c r="E56" i="48"/>
  <c r="F56" i="48"/>
  <c r="G56" i="48"/>
  <c r="D57" i="48"/>
  <c r="E57" i="48"/>
  <c r="F57" i="48"/>
  <c r="G57" i="48"/>
  <c r="D58" i="48"/>
  <c r="E58" i="48"/>
  <c r="F58" i="48"/>
  <c r="G58" i="48"/>
  <c r="D59" i="48"/>
  <c r="E59" i="48"/>
  <c r="F59" i="48"/>
  <c r="G59" i="48"/>
  <c r="D60" i="48"/>
  <c r="E60" i="48"/>
  <c r="F60" i="48"/>
  <c r="G60" i="48"/>
  <c r="D61" i="48"/>
  <c r="E61" i="48"/>
  <c r="F61" i="48"/>
  <c r="G61" i="48"/>
  <c r="D62" i="48"/>
  <c r="E62" i="48"/>
  <c r="F62" i="48"/>
  <c r="G62" i="48"/>
  <c r="D63" i="48"/>
  <c r="E63" i="48"/>
  <c r="F63" i="48"/>
  <c r="G63" i="48"/>
  <c r="D64" i="48"/>
  <c r="E64" i="48"/>
  <c r="F64" i="48"/>
  <c r="G64" i="48"/>
  <c r="D65" i="48"/>
  <c r="E65" i="48"/>
  <c r="F65" i="48"/>
  <c r="G65" i="48"/>
  <c r="D66" i="48"/>
  <c r="E66" i="48"/>
  <c r="F66" i="48"/>
  <c r="G66" i="48"/>
  <c r="D67" i="48"/>
  <c r="E67" i="48"/>
  <c r="F67" i="48"/>
  <c r="G67" i="48"/>
  <c r="D68" i="48"/>
  <c r="E68" i="48"/>
  <c r="F68" i="48"/>
  <c r="G68" i="48"/>
  <c r="D69" i="48"/>
  <c r="E69" i="48"/>
  <c r="F69" i="48"/>
  <c r="G69" i="48"/>
  <c r="D70" i="48"/>
  <c r="E70" i="48"/>
  <c r="F70" i="48"/>
  <c r="G70" i="48"/>
  <c r="D71" i="48"/>
  <c r="E71" i="48"/>
  <c r="F71" i="48"/>
  <c r="G71" i="48"/>
  <c r="D72" i="48"/>
  <c r="E72" i="48"/>
  <c r="F72" i="48"/>
  <c r="G72" i="48"/>
  <c r="D73" i="48"/>
  <c r="E73" i="48"/>
  <c r="F73" i="48"/>
  <c r="G73" i="48"/>
  <c r="E54" i="48"/>
  <c r="F54" i="48"/>
  <c r="G54" i="48"/>
  <c r="D54" i="48"/>
  <c r="D31" i="48"/>
  <c r="E31" i="48"/>
  <c r="F31" i="48"/>
  <c r="G31" i="48"/>
  <c r="D32" i="48"/>
  <c r="E32" i="48"/>
  <c r="F32" i="48"/>
  <c r="G32" i="48"/>
  <c r="D33" i="48"/>
  <c r="E33" i="48"/>
  <c r="F33" i="48"/>
  <c r="G33" i="48"/>
  <c r="D34" i="48"/>
  <c r="E34" i="48"/>
  <c r="F34" i="48"/>
  <c r="G34" i="48"/>
  <c r="D35" i="48"/>
  <c r="E35" i="48"/>
  <c r="F35" i="48"/>
  <c r="G35" i="48"/>
  <c r="D36" i="48"/>
  <c r="E36" i="48"/>
  <c r="F36" i="48"/>
  <c r="G36" i="48"/>
  <c r="D37" i="48"/>
  <c r="E37" i="48"/>
  <c r="F37" i="48"/>
  <c r="G37" i="48"/>
  <c r="D38" i="48"/>
  <c r="E38" i="48"/>
  <c r="F38" i="48"/>
  <c r="G38" i="48"/>
  <c r="D39" i="48"/>
  <c r="E39" i="48"/>
  <c r="F39" i="48"/>
  <c r="G39" i="48"/>
  <c r="D40" i="48"/>
  <c r="E40" i="48"/>
  <c r="F40" i="48"/>
  <c r="G40" i="48"/>
  <c r="D41" i="48"/>
  <c r="E41" i="48"/>
  <c r="F41" i="48"/>
  <c r="G41" i="48"/>
  <c r="D42" i="48"/>
  <c r="E42" i="48"/>
  <c r="F42" i="48"/>
  <c r="G42" i="48"/>
  <c r="D43" i="48"/>
  <c r="E43" i="48"/>
  <c r="F43" i="48"/>
  <c r="G43" i="48"/>
  <c r="D44" i="48"/>
  <c r="E44" i="48"/>
  <c r="F44" i="48"/>
  <c r="G44" i="48"/>
  <c r="D45" i="48"/>
  <c r="E45" i="48"/>
  <c r="F45" i="48"/>
  <c r="G45" i="48"/>
  <c r="D46" i="48"/>
  <c r="E46" i="48"/>
  <c r="F46" i="48"/>
  <c r="G46" i="48"/>
  <c r="D47" i="48"/>
  <c r="E47" i="48"/>
  <c r="F47" i="48"/>
  <c r="G47" i="48"/>
  <c r="D48" i="48"/>
  <c r="E48" i="48"/>
  <c r="F48" i="48"/>
  <c r="G48" i="48"/>
  <c r="D49" i="48"/>
  <c r="E49" i="48"/>
  <c r="F49" i="48"/>
  <c r="G49" i="48"/>
  <c r="E30" i="48"/>
  <c r="F30" i="48"/>
  <c r="G30" i="48"/>
  <c r="D30" i="48"/>
  <c r="D7" i="48"/>
  <c r="E7" i="48"/>
  <c r="F7" i="48"/>
  <c r="G7" i="48"/>
  <c r="D8" i="48"/>
  <c r="E8" i="48"/>
  <c r="F8" i="48"/>
  <c r="G8" i="48"/>
  <c r="D9" i="48"/>
  <c r="E9" i="48"/>
  <c r="F9" i="48"/>
  <c r="G9" i="48"/>
  <c r="D10" i="48"/>
  <c r="E10" i="48"/>
  <c r="F10" i="48"/>
  <c r="G10" i="48"/>
  <c r="D11" i="48"/>
  <c r="E11" i="48"/>
  <c r="F11" i="48"/>
  <c r="G11" i="48"/>
  <c r="D12" i="48"/>
  <c r="E12" i="48"/>
  <c r="F12" i="48"/>
  <c r="G12" i="48"/>
  <c r="D13" i="48"/>
  <c r="E13" i="48"/>
  <c r="F13" i="48"/>
  <c r="G13" i="48"/>
  <c r="D14" i="48"/>
  <c r="E14" i="48"/>
  <c r="F14" i="48"/>
  <c r="G14" i="48"/>
  <c r="D15" i="48"/>
  <c r="E15" i="48"/>
  <c r="F15" i="48"/>
  <c r="G15" i="48"/>
  <c r="D16" i="48"/>
  <c r="E16" i="48"/>
  <c r="F16" i="48"/>
  <c r="G16" i="48"/>
  <c r="D17" i="48"/>
  <c r="E17" i="48"/>
  <c r="F17" i="48"/>
  <c r="G17" i="48"/>
  <c r="D18" i="48"/>
  <c r="E18" i="48"/>
  <c r="F18" i="48"/>
  <c r="G18" i="48"/>
  <c r="D19" i="48"/>
  <c r="E19" i="48"/>
  <c r="F19" i="48"/>
  <c r="G19" i="48"/>
  <c r="D20" i="48"/>
  <c r="E20" i="48"/>
  <c r="F20" i="48"/>
  <c r="G20" i="48"/>
  <c r="D21" i="48"/>
  <c r="E21" i="48"/>
  <c r="F21" i="48"/>
  <c r="G21" i="48"/>
  <c r="D22" i="48"/>
  <c r="E22" i="48"/>
  <c r="F22" i="48"/>
  <c r="G22" i="48"/>
  <c r="D23" i="48"/>
  <c r="E23" i="48"/>
  <c r="F23" i="48"/>
  <c r="G23" i="48"/>
  <c r="D24" i="48"/>
  <c r="E24" i="48"/>
  <c r="F24" i="48"/>
  <c r="G24" i="48"/>
  <c r="D25" i="48"/>
  <c r="E25" i="48"/>
  <c r="F25" i="48"/>
  <c r="G25" i="48"/>
  <c r="E6" i="48"/>
  <c r="F6" i="48"/>
  <c r="G6" i="48"/>
  <c r="D6" i="48"/>
  <c r="C178" i="49"/>
  <c r="F170" i="49"/>
  <c r="F169" i="49"/>
  <c r="B161" i="49"/>
  <c r="B163" i="49"/>
  <c r="B159" i="49"/>
  <c r="C154" i="49"/>
  <c r="C155" i="49"/>
  <c r="C156" i="49"/>
  <c r="C153" i="49"/>
  <c r="B151" i="49"/>
  <c r="D129" i="49"/>
  <c r="E129" i="49"/>
  <c r="F129" i="49"/>
  <c r="G129" i="49"/>
  <c r="D130" i="49"/>
  <c r="E130" i="49"/>
  <c r="F130" i="49"/>
  <c r="G130" i="49"/>
  <c r="D131" i="49"/>
  <c r="E131" i="49"/>
  <c r="F131" i="49"/>
  <c r="G131" i="49"/>
  <c r="D132" i="49"/>
  <c r="E132" i="49"/>
  <c r="F132" i="49"/>
  <c r="G132" i="49"/>
  <c r="D133" i="49"/>
  <c r="E133" i="49"/>
  <c r="F133" i="49"/>
  <c r="G133" i="49"/>
  <c r="D134" i="49"/>
  <c r="E134" i="49"/>
  <c r="F134" i="49"/>
  <c r="G134" i="49"/>
  <c r="D135" i="49"/>
  <c r="E135" i="49"/>
  <c r="F135" i="49"/>
  <c r="G135" i="49"/>
  <c r="D136" i="49"/>
  <c r="E136" i="49"/>
  <c r="F136" i="49"/>
  <c r="G136" i="49"/>
  <c r="D137" i="49"/>
  <c r="E137" i="49"/>
  <c r="F137" i="49"/>
  <c r="G137" i="49"/>
  <c r="D138" i="49"/>
  <c r="E138" i="49"/>
  <c r="F138" i="49"/>
  <c r="G138" i="49"/>
  <c r="D139" i="49"/>
  <c r="E139" i="49"/>
  <c r="F139" i="49"/>
  <c r="G139" i="49"/>
  <c r="D140" i="49"/>
  <c r="E140" i="49"/>
  <c r="F140" i="49"/>
  <c r="G140" i="49"/>
  <c r="D141" i="49"/>
  <c r="E141" i="49"/>
  <c r="F141" i="49"/>
  <c r="G141" i="49"/>
  <c r="D142" i="49"/>
  <c r="E142" i="49"/>
  <c r="F142" i="49"/>
  <c r="G142" i="49"/>
  <c r="D143" i="49"/>
  <c r="E143" i="49"/>
  <c r="F143" i="49"/>
  <c r="G143" i="49"/>
  <c r="D144" i="49"/>
  <c r="E144" i="49"/>
  <c r="F144" i="49"/>
  <c r="G144" i="49"/>
  <c r="D145" i="49"/>
  <c r="E145" i="49"/>
  <c r="F145" i="49"/>
  <c r="G145" i="49"/>
  <c r="D146" i="49"/>
  <c r="E146" i="49"/>
  <c r="F146" i="49"/>
  <c r="G146" i="49"/>
  <c r="D147" i="49"/>
  <c r="E147" i="49"/>
  <c r="F147" i="49"/>
  <c r="G147" i="49"/>
  <c r="E128" i="49"/>
  <c r="F128" i="49"/>
  <c r="G128" i="49"/>
  <c r="D128" i="49"/>
  <c r="D105" i="49"/>
  <c r="E105" i="49"/>
  <c r="F105" i="49"/>
  <c r="G105" i="49"/>
  <c r="D106" i="49"/>
  <c r="E106" i="49"/>
  <c r="F106" i="49"/>
  <c r="G106" i="49"/>
  <c r="D107" i="49"/>
  <c r="E107" i="49"/>
  <c r="F107" i="49"/>
  <c r="G107" i="49"/>
  <c r="D108" i="49"/>
  <c r="E108" i="49"/>
  <c r="F108" i="49"/>
  <c r="G108" i="49"/>
  <c r="D109" i="49"/>
  <c r="E109" i="49"/>
  <c r="F109" i="49"/>
  <c r="G109" i="49"/>
  <c r="D110" i="49"/>
  <c r="E110" i="49"/>
  <c r="F110" i="49"/>
  <c r="G110" i="49"/>
  <c r="D111" i="49"/>
  <c r="E111" i="49"/>
  <c r="F111" i="49"/>
  <c r="G111" i="49"/>
  <c r="D112" i="49"/>
  <c r="E112" i="49"/>
  <c r="F112" i="49"/>
  <c r="G112" i="49"/>
  <c r="D113" i="49"/>
  <c r="E113" i="49"/>
  <c r="F113" i="49"/>
  <c r="G113" i="49"/>
  <c r="D114" i="49"/>
  <c r="E114" i="49"/>
  <c r="F114" i="49"/>
  <c r="G114" i="49"/>
  <c r="D115" i="49"/>
  <c r="E115" i="49"/>
  <c r="F115" i="49"/>
  <c r="G115" i="49"/>
  <c r="D116" i="49"/>
  <c r="E116" i="49"/>
  <c r="F116" i="49"/>
  <c r="G116" i="49"/>
  <c r="D117" i="49"/>
  <c r="E117" i="49"/>
  <c r="F117" i="49"/>
  <c r="G117" i="49"/>
  <c r="D118" i="49"/>
  <c r="E118" i="49"/>
  <c r="F118" i="49"/>
  <c r="G118" i="49"/>
  <c r="D119" i="49"/>
  <c r="E119" i="49"/>
  <c r="F119" i="49"/>
  <c r="G119" i="49"/>
  <c r="D120" i="49"/>
  <c r="E120" i="49"/>
  <c r="F120" i="49"/>
  <c r="G120" i="49"/>
  <c r="D121" i="49"/>
  <c r="E121" i="49"/>
  <c r="F121" i="49"/>
  <c r="G121" i="49"/>
  <c r="D122" i="49"/>
  <c r="E122" i="49"/>
  <c r="F122" i="49"/>
  <c r="G122" i="49"/>
  <c r="D123" i="49"/>
  <c r="E123" i="49"/>
  <c r="F123" i="49"/>
  <c r="G123" i="49"/>
  <c r="E104" i="49"/>
  <c r="F104" i="49"/>
  <c r="G104" i="49"/>
  <c r="D104" i="49"/>
  <c r="D79" i="49"/>
  <c r="E79" i="49"/>
  <c r="F79" i="49"/>
  <c r="G79" i="49"/>
  <c r="D80" i="49"/>
  <c r="E80" i="49"/>
  <c r="F80" i="49"/>
  <c r="G80" i="49"/>
  <c r="D81" i="49"/>
  <c r="E81" i="49"/>
  <c r="F81" i="49"/>
  <c r="G81" i="49"/>
  <c r="D82" i="49"/>
  <c r="E82" i="49"/>
  <c r="F82" i="49"/>
  <c r="G82" i="49"/>
  <c r="D83" i="49"/>
  <c r="E83" i="49"/>
  <c r="F83" i="49"/>
  <c r="G83" i="49"/>
  <c r="D84" i="49"/>
  <c r="E84" i="49"/>
  <c r="F84" i="49"/>
  <c r="G84" i="49"/>
  <c r="D85" i="49"/>
  <c r="E85" i="49"/>
  <c r="F85" i="49"/>
  <c r="G85" i="49"/>
  <c r="D86" i="49"/>
  <c r="E86" i="49"/>
  <c r="F86" i="49"/>
  <c r="G86" i="49"/>
  <c r="D87" i="49"/>
  <c r="E87" i="49"/>
  <c r="F87" i="49"/>
  <c r="G87" i="49"/>
  <c r="D88" i="49"/>
  <c r="E88" i="49"/>
  <c r="F88" i="49"/>
  <c r="G88" i="49"/>
  <c r="D89" i="49"/>
  <c r="E89" i="49"/>
  <c r="F89" i="49"/>
  <c r="G89" i="49"/>
  <c r="D90" i="49"/>
  <c r="E90" i="49"/>
  <c r="F90" i="49"/>
  <c r="G90" i="49"/>
  <c r="D91" i="49"/>
  <c r="E91" i="49"/>
  <c r="F91" i="49"/>
  <c r="G91" i="49"/>
  <c r="D92" i="49"/>
  <c r="E92" i="49"/>
  <c r="F92" i="49"/>
  <c r="G92" i="49"/>
  <c r="D93" i="49"/>
  <c r="E93" i="49"/>
  <c r="F93" i="49"/>
  <c r="G93" i="49"/>
  <c r="D94" i="49"/>
  <c r="E94" i="49"/>
  <c r="F94" i="49"/>
  <c r="G94" i="49"/>
  <c r="D95" i="49"/>
  <c r="E95" i="49"/>
  <c r="F95" i="49"/>
  <c r="G95" i="49"/>
  <c r="D96" i="49"/>
  <c r="E96" i="49"/>
  <c r="F96" i="49"/>
  <c r="G96" i="49"/>
  <c r="D97" i="49"/>
  <c r="E97" i="49"/>
  <c r="F97" i="49"/>
  <c r="G97" i="49"/>
  <c r="E78" i="49"/>
  <c r="F78" i="49"/>
  <c r="G78" i="49"/>
  <c r="D78" i="49"/>
  <c r="D55" i="49"/>
  <c r="E55" i="49"/>
  <c r="F55" i="49"/>
  <c r="G55" i="49"/>
  <c r="D56" i="49"/>
  <c r="E56" i="49"/>
  <c r="F56" i="49"/>
  <c r="G56" i="49"/>
  <c r="D57" i="49"/>
  <c r="E57" i="49"/>
  <c r="F57" i="49"/>
  <c r="G57" i="49"/>
  <c r="D58" i="49"/>
  <c r="E58" i="49"/>
  <c r="F58" i="49"/>
  <c r="G58" i="49"/>
  <c r="D59" i="49"/>
  <c r="E59" i="49"/>
  <c r="F59" i="49"/>
  <c r="G59" i="49"/>
  <c r="D60" i="49"/>
  <c r="E60" i="49"/>
  <c r="F60" i="49"/>
  <c r="G60" i="49"/>
  <c r="D61" i="49"/>
  <c r="E61" i="49"/>
  <c r="F61" i="49"/>
  <c r="G61" i="49"/>
  <c r="D62" i="49"/>
  <c r="E62" i="49"/>
  <c r="F62" i="49"/>
  <c r="G62" i="49"/>
  <c r="D63" i="49"/>
  <c r="E63" i="49"/>
  <c r="F63" i="49"/>
  <c r="G63" i="49"/>
  <c r="D64" i="49"/>
  <c r="E64" i="49"/>
  <c r="F64" i="49"/>
  <c r="G64" i="49"/>
  <c r="D65" i="49"/>
  <c r="E65" i="49"/>
  <c r="F65" i="49"/>
  <c r="G65" i="49"/>
  <c r="D66" i="49"/>
  <c r="E66" i="49"/>
  <c r="F66" i="49"/>
  <c r="G66" i="49"/>
  <c r="D67" i="49"/>
  <c r="E67" i="49"/>
  <c r="F67" i="49"/>
  <c r="G67" i="49"/>
  <c r="D68" i="49"/>
  <c r="E68" i="49"/>
  <c r="F68" i="49"/>
  <c r="G68" i="49"/>
  <c r="D69" i="49"/>
  <c r="E69" i="49"/>
  <c r="F69" i="49"/>
  <c r="G69" i="49"/>
  <c r="D70" i="49"/>
  <c r="E70" i="49"/>
  <c r="F70" i="49"/>
  <c r="G70" i="49"/>
  <c r="D71" i="49"/>
  <c r="E71" i="49"/>
  <c r="F71" i="49"/>
  <c r="G71" i="49"/>
  <c r="D72" i="49"/>
  <c r="E72" i="49"/>
  <c r="F72" i="49"/>
  <c r="G72" i="49"/>
  <c r="D73" i="49"/>
  <c r="E73" i="49"/>
  <c r="F73" i="49"/>
  <c r="G73" i="49"/>
  <c r="E54" i="49"/>
  <c r="F54" i="49"/>
  <c r="G54" i="49"/>
  <c r="D54" i="49"/>
  <c r="D31" i="49"/>
  <c r="E31" i="49"/>
  <c r="F31" i="49"/>
  <c r="G31" i="49"/>
  <c r="D32" i="49"/>
  <c r="E32" i="49"/>
  <c r="F32" i="49"/>
  <c r="G32" i="49"/>
  <c r="D33" i="49"/>
  <c r="E33" i="49"/>
  <c r="F33" i="49"/>
  <c r="G33" i="49"/>
  <c r="D34" i="49"/>
  <c r="E34" i="49"/>
  <c r="F34" i="49"/>
  <c r="G34" i="49"/>
  <c r="D35" i="49"/>
  <c r="E35" i="49"/>
  <c r="F35" i="49"/>
  <c r="G35" i="49"/>
  <c r="D36" i="49"/>
  <c r="E36" i="49"/>
  <c r="F36" i="49"/>
  <c r="G36" i="49"/>
  <c r="D37" i="49"/>
  <c r="E37" i="49"/>
  <c r="F37" i="49"/>
  <c r="G37" i="49"/>
  <c r="D38" i="49"/>
  <c r="E38" i="49"/>
  <c r="F38" i="49"/>
  <c r="G38" i="49"/>
  <c r="D39" i="49"/>
  <c r="E39" i="49"/>
  <c r="F39" i="49"/>
  <c r="G39" i="49"/>
  <c r="D40" i="49"/>
  <c r="E40" i="49"/>
  <c r="F40" i="49"/>
  <c r="G40" i="49"/>
  <c r="D41" i="49"/>
  <c r="E41" i="49"/>
  <c r="F41" i="49"/>
  <c r="G41" i="49"/>
  <c r="D42" i="49"/>
  <c r="E42" i="49"/>
  <c r="F42" i="49"/>
  <c r="G42" i="49"/>
  <c r="D43" i="49"/>
  <c r="E43" i="49"/>
  <c r="F43" i="49"/>
  <c r="G43" i="49"/>
  <c r="D44" i="49"/>
  <c r="E44" i="49"/>
  <c r="F44" i="49"/>
  <c r="G44" i="49"/>
  <c r="D45" i="49"/>
  <c r="E45" i="49"/>
  <c r="F45" i="49"/>
  <c r="G45" i="49"/>
  <c r="D46" i="49"/>
  <c r="E46" i="49"/>
  <c r="F46" i="49"/>
  <c r="G46" i="49"/>
  <c r="D47" i="49"/>
  <c r="E47" i="49"/>
  <c r="F47" i="49"/>
  <c r="G47" i="49"/>
  <c r="D48" i="49"/>
  <c r="E48" i="49"/>
  <c r="F48" i="49"/>
  <c r="G48" i="49"/>
  <c r="D49" i="49"/>
  <c r="E49" i="49"/>
  <c r="F49" i="49"/>
  <c r="G49" i="49"/>
  <c r="E30" i="49"/>
  <c r="F30" i="49"/>
  <c r="G30" i="49"/>
  <c r="D30" i="49"/>
  <c r="D7" i="49"/>
  <c r="E7" i="49"/>
  <c r="F7" i="49"/>
  <c r="G7" i="49"/>
  <c r="D8" i="49"/>
  <c r="E8" i="49"/>
  <c r="F8" i="49"/>
  <c r="G8" i="49"/>
  <c r="D9" i="49"/>
  <c r="E9" i="49"/>
  <c r="F9" i="49"/>
  <c r="G9" i="49"/>
  <c r="D10" i="49"/>
  <c r="E10" i="49"/>
  <c r="F10" i="49"/>
  <c r="G10" i="49"/>
  <c r="D11" i="49"/>
  <c r="E11" i="49"/>
  <c r="F11" i="49"/>
  <c r="G11" i="49"/>
  <c r="D12" i="49"/>
  <c r="E12" i="49"/>
  <c r="F12" i="49"/>
  <c r="G12" i="49"/>
  <c r="D13" i="49"/>
  <c r="E13" i="49"/>
  <c r="F13" i="49"/>
  <c r="G13" i="49"/>
  <c r="D14" i="49"/>
  <c r="E14" i="49"/>
  <c r="F14" i="49"/>
  <c r="G14" i="49"/>
  <c r="D15" i="49"/>
  <c r="E15" i="49"/>
  <c r="F15" i="49"/>
  <c r="G15" i="49"/>
  <c r="D16" i="49"/>
  <c r="E16" i="49"/>
  <c r="F16" i="49"/>
  <c r="G16" i="49"/>
  <c r="D17" i="49"/>
  <c r="E17" i="49"/>
  <c r="F17" i="49"/>
  <c r="G17" i="49"/>
  <c r="D18" i="49"/>
  <c r="E18" i="49"/>
  <c r="F18" i="49"/>
  <c r="G18" i="49"/>
  <c r="D19" i="49"/>
  <c r="E19" i="49"/>
  <c r="F19" i="49"/>
  <c r="G19" i="49"/>
  <c r="D20" i="49"/>
  <c r="E20" i="49"/>
  <c r="F20" i="49"/>
  <c r="G20" i="49"/>
  <c r="D21" i="49"/>
  <c r="E21" i="49"/>
  <c r="F21" i="49"/>
  <c r="G21" i="49"/>
  <c r="D22" i="49"/>
  <c r="E22" i="49"/>
  <c r="F22" i="49"/>
  <c r="G22" i="49"/>
  <c r="D23" i="49"/>
  <c r="E23" i="49"/>
  <c r="F23" i="49"/>
  <c r="G23" i="49"/>
  <c r="D24" i="49"/>
  <c r="E24" i="49"/>
  <c r="F24" i="49"/>
  <c r="G24" i="49"/>
  <c r="D25" i="49"/>
  <c r="E25" i="49"/>
  <c r="F25" i="49"/>
  <c r="G25" i="49"/>
  <c r="E6" i="49"/>
  <c r="F6" i="49"/>
  <c r="G6" i="49"/>
  <c r="D6" i="49"/>
  <c r="F100" i="42"/>
  <c r="G100" i="42"/>
  <c r="H100" i="42"/>
  <c r="I100" i="42"/>
  <c r="E100" i="42"/>
  <c r="E93" i="42"/>
  <c r="F93" i="42"/>
  <c r="G93" i="42"/>
  <c r="H93" i="42"/>
  <c r="I93" i="42"/>
  <c r="E94" i="42"/>
  <c r="F94" i="42"/>
  <c r="G94" i="42"/>
  <c r="H94" i="42"/>
  <c r="I94" i="42"/>
  <c r="E95" i="42"/>
  <c r="F95" i="42"/>
  <c r="G95" i="42"/>
  <c r="H95" i="42"/>
  <c r="I95" i="42"/>
  <c r="F92" i="42"/>
  <c r="G92" i="42"/>
  <c r="H92" i="42"/>
  <c r="I92" i="42"/>
  <c r="E92" i="42"/>
  <c r="E83" i="42"/>
  <c r="F83" i="42"/>
  <c r="G83" i="42"/>
  <c r="H83" i="42"/>
  <c r="I83" i="42"/>
  <c r="E84" i="42"/>
  <c r="F84" i="42"/>
  <c r="G84" i="42"/>
  <c r="H84" i="42"/>
  <c r="I84" i="42"/>
  <c r="E86" i="42"/>
  <c r="F86" i="42"/>
  <c r="G86" i="42"/>
  <c r="H86" i="42"/>
  <c r="I86" i="42"/>
  <c r="F81" i="44"/>
  <c r="F81" i="42" s="1"/>
  <c r="G81" i="44"/>
  <c r="G81" i="42" s="1"/>
  <c r="H81" i="44"/>
  <c r="H81" i="42" s="1"/>
  <c r="I81" i="44"/>
  <c r="I81" i="42" s="1"/>
  <c r="E81" i="44"/>
  <c r="E81" i="42" s="1"/>
  <c r="F76" i="42"/>
  <c r="G76" i="42"/>
  <c r="H76" i="42"/>
  <c r="I76" i="42"/>
  <c r="E76" i="42"/>
  <c r="E44" i="42"/>
  <c r="F44" i="42"/>
  <c r="G44" i="42"/>
  <c r="H44" i="42"/>
  <c r="I44" i="42"/>
  <c r="E45" i="42"/>
  <c r="F45" i="42"/>
  <c r="G45" i="42"/>
  <c r="H45" i="42"/>
  <c r="I45" i="42"/>
  <c r="E46" i="42"/>
  <c r="F46" i="42"/>
  <c r="G46" i="42"/>
  <c r="H46" i="42"/>
  <c r="I46" i="42"/>
  <c r="E47" i="42"/>
  <c r="F47" i="42"/>
  <c r="G47" i="42"/>
  <c r="H47" i="42"/>
  <c r="I47" i="42"/>
  <c r="E48" i="42"/>
  <c r="F48" i="42"/>
  <c r="G48" i="42"/>
  <c r="H48" i="42"/>
  <c r="I48" i="42"/>
  <c r="E49" i="42"/>
  <c r="F49" i="42"/>
  <c r="G49" i="42"/>
  <c r="H49" i="42"/>
  <c r="I49" i="42"/>
  <c r="E50" i="42"/>
  <c r="F50" i="42"/>
  <c r="G50" i="42"/>
  <c r="H50" i="42"/>
  <c r="I50" i="42"/>
  <c r="E51" i="42"/>
  <c r="F51" i="42"/>
  <c r="G51" i="42"/>
  <c r="H51" i="42"/>
  <c r="I51" i="42"/>
  <c r="E52" i="42"/>
  <c r="F52" i="42"/>
  <c r="G52" i="42"/>
  <c r="H52" i="42"/>
  <c r="I52" i="42"/>
  <c r="E53" i="42"/>
  <c r="F53" i="42"/>
  <c r="G53" i="42"/>
  <c r="H53" i="42"/>
  <c r="I53" i="42"/>
  <c r="E54" i="42"/>
  <c r="F54" i="42"/>
  <c r="G54" i="42"/>
  <c r="H54" i="42"/>
  <c r="I54" i="42"/>
  <c r="E55" i="42"/>
  <c r="F55" i="42"/>
  <c r="G55" i="42"/>
  <c r="H55" i="42"/>
  <c r="I55" i="42"/>
  <c r="E56" i="42"/>
  <c r="F56" i="42"/>
  <c r="G56" i="42"/>
  <c r="H56" i="42"/>
  <c r="I56" i="42"/>
  <c r="E57" i="42"/>
  <c r="F57" i="42"/>
  <c r="G57" i="42"/>
  <c r="H57" i="42"/>
  <c r="I57" i="42"/>
  <c r="E58" i="42"/>
  <c r="F58" i="42"/>
  <c r="G58" i="42"/>
  <c r="H58" i="42"/>
  <c r="I58" i="42"/>
  <c r="E59" i="42"/>
  <c r="F59" i="42"/>
  <c r="G59" i="42"/>
  <c r="H59" i="42"/>
  <c r="I59" i="42"/>
  <c r="E60" i="42"/>
  <c r="F60" i="42"/>
  <c r="G60" i="42"/>
  <c r="H60" i="42"/>
  <c r="I60" i="42"/>
  <c r="E61" i="42"/>
  <c r="F61" i="42"/>
  <c r="G61" i="42"/>
  <c r="H61" i="42"/>
  <c r="I61" i="42"/>
  <c r="E62" i="42"/>
  <c r="F62" i="42"/>
  <c r="G62" i="42"/>
  <c r="H62" i="42"/>
  <c r="I62" i="42"/>
  <c r="E63" i="42"/>
  <c r="F63" i="42"/>
  <c r="G63" i="42"/>
  <c r="H63" i="42"/>
  <c r="I63" i="42"/>
  <c r="E64" i="42"/>
  <c r="F64" i="42"/>
  <c r="G64" i="42"/>
  <c r="H64" i="42"/>
  <c r="I64" i="42"/>
  <c r="E65" i="42"/>
  <c r="F65" i="42"/>
  <c r="G65" i="42"/>
  <c r="H65" i="42"/>
  <c r="I65" i="42"/>
  <c r="F43" i="42"/>
  <c r="G43" i="42"/>
  <c r="H43" i="42"/>
  <c r="I43" i="42"/>
  <c r="E43" i="42"/>
  <c r="E30" i="42"/>
  <c r="F30" i="42"/>
  <c r="G30" i="42"/>
  <c r="H30" i="42"/>
  <c r="I30" i="42"/>
  <c r="E31" i="42"/>
  <c r="F31" i="42"/>
  <c r="G31" i="42"/>
  <c r="H31" i="42"/>
  <c r="I31" i="42"/>
  <c r="E32" i="42"/>
  <c r="F32" i="42"/>
  <c r="G32" i="42"/>
  <c r="H32" i="42"/>
  <c r="I32" i="42"/>
  <c r="E33" i="42"/>
  <c r="F33" i="42"/>
  <c r="G33" i="42"/>
  <c r="H33" i="42"/>
  <c r="I33" i="42"/>
  <c r="E34" i="42"/>
  <c r="F34" i="42"/>
  <c r="G34" i="42"/>
  <c r="H34" i="42"/>
  <c r="I34" i="42"/>
  <c r="E35" i="42"/>
  <c r="F35" i="42"/>
  <c r="G35" i="42"/>
  <c r="H35" i="42"/>
  <c r="I35" i="42"/>
  <c r="E36" i="42"/>
  <c r="F36" i="42"/>
  <c r="G36" i="42"/>
  <c r="H36" i="42"/>
  <c r="I36" i="42"/>
  <c r="E37" i="42"/>
  <c r="F37" i="42"/>
  <c r="G37" i="42"/>
  <c r="H37" i="42"/>
  <c r="I37" i="42"/>
  <c r="F29" i="42"/>
  <c r="G29" i="42"/>
  <c r="H29" i="42"/>
  <c r="I29" i="42"/>
  <c r="E29" i="42"/>
  <c r="E8" i="42"/>
  <c r="F8" i="42"/>
  <c r="G8" i="42"/>
  <c r="H8" i="42"/>
  <c r="I8" i="42"/>
  <c r="E9" i="42"/>
  <c r="F9" i="42"/>
  <c r="G9" i="42"/>
  <c r="H9" i="42"/>
  <c r="I9" i="42"/>
  <c r="E10" i="42"/>
  <c r="F10" i="42"/>
  <c r="G10" i="42"/>
  <c r="H10" i="42"/>
  <c r="I10" i="42"/>
  <c r="E11" i="42"/>
  <c r="F11" i="42"/>
  <c r="G11" i="42"/>
  <c r="H11" i="42"/>
  <c r="I11" i="42"/>
  <c r="E12" i="42"/>
  <c r="F12" i="42"/>
  <c r="G12" i="42"/>
  <c r="H12" i="42"/>
  <c r="I12" i="42"/>
  <c r="E13" i="42"/>
  <c r="F13" i="42"/>
  <c r="G13" i="42"/>
  <c r="H13" i="42"/>
  <c r="I13" i="42"/>
  <c r="E14" i="42"/>
  <c r="F14" i="42"/>
  <c r="G14" i="42"/>
  <c r="H14" i="42"/>
  <c r="I14" i="42"/>
  <c r="E15" i="42"/>
  <c r="F15" i="42"/>
  <c r="G15" i="42"/>
  <c r="H15" i="42"/>
  <c r="I15" i="42"/>
  <c r="E16" i="42"/>
  <c r="F16" i="42"/>
  <c r="G16" i="42"/>
  <c r="H16" i="42"/>
  <c r="I16" i="42"/>
  <c r="E17" i="42"/>
  <c r="F17" i="42"/>
  <c r="G17" i="42"/>
  <c r="H17" i="42"/>
  <c r="I17" i="42"/>
  <c r="E18" i="42"/>
  <c r="F18" i="42"/>
  <c r="G18" i="42"/>
  <c r="H18" i="42"/>
  <c r="I18" i="42"/>
  <c r="E19" i="42"/>
  <c r="F19" i="42"/>
  <c r="G19" i="42"/>
  <c r="H19" i="42"/>
  <c r="I19" i="42"/>
  <c r="E20" i="42"/>
  <c r="F20" i="42"/>
  <c r="G20" i="42"/>
  <c r="H20" i="42"/>
  <c r="I20" i="42"/>
  <c r="E21" i="42"/>
  <c r="F21" i="42"/>
  <c r="G21" i="42"/>
  <c r="H21" i="42"/>
  <c r="I21" i="42"/>
  <c r="E22" i="42"/>
  <c r="F22" i="42"/>
  <c r="G22" i="42"/>
  <c r="H22" i="42"/>
  <c r="I22" i="42"/>
  <c r="E23" i="42"/>
  <c r="F23" i="42"/>
  <c r="G23" i="42"/>
  <c r="H23" i="42"/>
  <c r="I23" i="42"/>
  <c r="F7" i="42"/>
  <c r="G7" i="42"/>
  <c r="H7" i="42"/>
  <c r="I7" i="42"/>
  <c r="E7" i="42"/>
  <c r="E79" i="41"/>
  <c r="E80" i="40" s="1"/>
  <c r="E79" i="39" s="1"/>
  <c r="E80" i="38" s="1"/>
  <c r="F79" i="41"/>
  <c r="F80" i="40" s="1"/>
  <c r="F79" i="39" s="1"/>
  <c r="F80" i="38" s="1"/>
  <c r="G79" i="41"/>
  <c r="G80" i="40" s="1"/>
  <c r="G79" i="39" s="1"/>
  <c r="G80" i="38" s="1"/>
  <c r="H79" i="41"/>
  <c r="H80" i="40" s="1"/>
  <c r="H79" i="39" s="1"/>
  <c r="H80" i="38" s="1"/>
  <c r="E80" i="41"/>
  <c r="E81" i="40" s="1"/>
  <c r="E80" i="39" s="1"/>
  <c r="E81" i="38" s="1"/>
  <c r="F80" i="41"/>
  <c r="F81" i="40" s="1"/>
  <c r="F80" i="39" s="1"/>
  <c r="F81" i="38" s="1"/>
  <c r="G80" i="41"/>
  <c r="G81" i="40" s="1"/>
  <c r="G80" i="39" s="1"/>
  <c r="G81" i="38" s="1"/>
  <c r="H80" i="41"/>
  <c r="H81" i="40" s="1"/>
  <c r="H80" i="39" s="1"/>
  <c r="H81" i="38" s="1"/>
  <c r="E81" i="41"/>
  <c r="E82" i="40" s="1"/>
  <c r="E81" i="39" s="1"/>
  <c r="E82" i="38" s="1"/>
  <c r="F81" i="41"/>
  <c r="F82" i="40" s="1"/>
  <c r="F81" i="39" s="1"/>
  <c r="F82" i="38" s="1"/>
  <c r="G81" i="41"/>
  <c r="G82" i="40" s="1"/>
  <c r="G81" i="39" s="1"/>
  <c r="G82" i="38" s="1"/>
  <c r="H81" i="41"/>
  <c r="H82" i="40" s="1"/>
  <c r="H81" i="39" s="1"/>
  <c r="H82" i="38" s="1"/>
  <c r="F78" i="41"/>
  <c r="F79" i="40" s="1"/>
  <c r="F78" i="39" s="1"/>
  <c r="F79" i="38" s="1"/>
  <c r="G78" i="41"/>
  <c r="G79" i="40" s="1"/>
  <c r="G78" i="39" s="1"/>
  <c r="G79" i="38" s="1"/>
  <c r="H78" i="41"/>
  <c r="H79" i="40" s="1"/>
  <c r="H78" i="39" s="1"/>
  <c r="H79" i="38" s="1"/>
  <c r="E78" i="41"/>
  <c r="E79" i="40" s="1"/>
  <c r="E78" i="39" s="1"/>
  <c r="E79" i="38" s="1"/>
  <c r="E43" i="41"/>
  <c r="E44" i="40" s="1"/>
  <c r="E43" i="39" s="1"/>
  <c r="E43" i="38" s="1"/>
  <c r="F43" i="41"/>
  <c r="F44" i="40" s="1"/>
  <c r="F43" i="39" s="1"/>
  <c r="F43" i="38" s="1"/>
  <c r="G43" i="41"/>
  <c r="G44" i="40" s="1"/>
  <c r="G43" i="39" s="1"/>
  <c r="G43" i="38" s="1"/>
  <c r="H43" i="41"/>
  <c r="H44" i="40" s="1"/>
  <c r="H43" i="39" s="1"/>
  <c r="H43" i="38" s="1"/>
  <c r="E44" i="41"/>
  <c r="E45" i="40" s="1"/>
  <c r="E44" i="39" s="1"/>
  <c r="E44" i="38" s="1"/>
  <c r="F44" i="41"/>
  <c r="F45" i="40" s="1"/>
  <c r="F44" i="39" s="1"/>
  <c r="F44" i="38" s="1"/>
  <c r="G44" i="41"/>
  <c r="G45" i="40" s="1"/>
  <c r="G44" i="39" s="1"/>
  <c r="G44" i="38" s="1"/>
  <c r="H44" i="41"/>
  <c r="H45" i="40" s="1"/>
  <c r="H44" i="39" s="1"/>
  <c r="H44" i="38" s="1"/>
  <c r="E45" i="41"/>
  <c r="E46" i="40" s="1"/>
  <c r="E45" i="39" s="1"/>
  <c r="E45" i="38" s="1"/>
  <c r="F45" i="41"/>
  <c r="F46" i="40" s="1"/>
  <c r="F45" i="39" s="1"/>
  <c r="F45" i="38" s="1"/>
  <c r="G45" i="41"/>
  <c r="G46" i="40" s="1"/>
  <c r="G45" i="39" s="1"/>
  <c r="G45" i="38" s="1"/>
  <c r="H45" i="41"/>
  <c r="H46" i="40" s="1"/>
  <c r="H45" i="39" s="1"/>
  <c r="H45" i="38" s="1"/>
  <c r="E46" i="41"/>
  <c r="E47" i="40" s="1"/>
  <c r="E46" i="39" s="1"/>
  <c r="E46" i="38" s="1"/>
  <c r="F46" i="41"/>
  <c r="F47" i="40" s="1"/>
  <c r="F46" i="39" s="1"/>
  <c r="F46" i="38" s="1"/>
  <c r="G46" i="41"/>
  <c r="G47" i="40" s="1"/>
  <c r="G46" i="39" s="1"/>
  <c r="G46" i="38" s="1"/>
  <c r="H46" i="41"/>
  <c r="H47" i="40" s="1"/>
  <c r="H46" i="39" s="1"/>
  <c r="H46" i="38" s="1"/>
  <c r="E47" i="41"/>
  <c r="E48" i="40" s="1"/>
  <c r="E47" i="39" s="1"/>
  <c r="E47" i="38" s="1"/>
  <c r="F47" i="41"/>
  <c r="F48" i="40" s="1"/>
  <c r="F47" i="39" s="1"/>
  <c r="F47" i="38" s="1"/>
  <c r="G47" i="41"/>
  <c r="G48" i="40" s="1"/>
  <c r="G47" i="39" s="1"/>
  <c r="G47" i="38" s="1"/>
  <c r="H47" i="41"/>
  <c r="H48" i="40" s="1"/>
  <c r="H47" i="39" s="1"/>
  <c r="H47" i="38" s="1"/>
  <c r="E48" i="41"/>
  <c r="E49" i="40" s="1"/>
  <c r="E48" i="39" s="1"/>
  <c r="E48" i="38" s="1"/>
  <c r="F48" i="41"/>
  <c r="F49" i="40" s="1"/>
  <c r="F48" i="39" s="1"/>
  <c r="F48" i="38" s="1"/>
  <c r="G48" i="41"/>
  <c r="G49" i="40" s="1"/>
  <c r="G48" i="39" s="1"/>
  <c r="G48" i="38" s="1"/>
  <c r="H48" i="41"/>
  <c r="H49" i="40" s="1"/>
  <c r="H48" i="39" s="1"/>
  <c r="H48" i="38" s="1"/>
  <c r="E49" i="41"/>
  <c r="E50" i="40" s="1"/>
  <c r="E49" i="39" s="1"/>
  <c r="E49" i="38" s="1"/>
  <c r="F49" i="41"/>
  <c r="F50" i="40" s="1"/>
  <c r="F49" i="39" s="1"/>
  <c r="F49" i="38" s="1"/>
  <c r="G49" i="41"/>
  <c r="G50" i="40" s="1"/>
  <c r="G49" i="39" s="1"/>
  <c r="G49" i="38" s="1"/>
  <c r="H49" i="41"/>
  <c r="H50" i="40" s="1"/>
  <c r="H49" i="39" s="1"/>
  <c r="H49" i="38" s="1"/>
  <c r="E50" i="41"/>
  <c r="E51" i="40" s="1"/>
  <c r="E50" i="39" s="1"/>
  <c r="E50" i="38" s="1"/>
  <c r="F50" i="41"/>
  <c r="F51" i="40" s="1"/>
  <c r="F50" i="39" s="1"/>
  <c r="F50" i="38" s="1"/>
  <c r="G50" i="41"/>
  <c r="G51" i="40" s="1"/>
  <c r="G50" i="39" s="1"/>
  <c r="G50" i="38" s="1"/>
  <c r="H50" i="41"/>
  <c r="H51" i="40" s="1"/>
  <c r="H50" i="39" s="1"/>
  <c r="H50" i="38" s="1"/>
  <c r="E51" i="41"/>
  <c r="E52" i="40" s="1"/>
  <c r="E51" i="39" s="1"/>
  <c r="E51" i="38" s="1"/>
  <c r="F51" i="41"/>
  <c r="F52" i="40" s="1"/>
  <c r="F51" i="39" s="1"/>
  <c r="F51" i="38" s="1"/>
  <c r="G51" i="41"/>
  <c r="G52" i="40" s="1"/>
  <c r="G51" i="39" s="1"/>
  <c r="G51" i="38" s="1"/>
  <c r="H51" i="41"/>
  <c r="H52" i="40" s="1"/>
  <c r="H51" i="39" s="1"/>
  <c r="H51" i="38" s="1"/>
  <c r="E52" i="41"/>
  <c r="E53" i="40" s="1"/>
  <c r="E52" i="39" s="1"/>
  <c r="E52" i="38" s="1"/>
  <c r="F52" i="41"/>
  <c r="F53" i="40" s="1"/>
  <c r="F52" i="39" s="1"/>
  <c r="F52" i="38" s="1"/>
  <c r="G52" i="41"/>
  <c r="G53" i="40" s="1"/>
  <c r="G52" i="39" s="1"/>
  <c r="G52" i="38" s="1"/>
  <c r="H52" i="41"/>
  <c r="H53" i="40" s="1"/>
  <c r="H52" i="39" s="1"/>
  <c r="H52" i="38" s="1"/>
  <c r="E53" i="41"/>
  <c r="E54" i="40" s="1"/>
  <c r="E53" i="39" s="1"/>
  <c r="E53" i="38" s="1"/>
  <c r="F53" i="41"/>
  <c r="F54" i="40" s="1"/>
  <c r="F53" i="39" s="1"/>
  <c r="F53" i="38" s="1"/>
  <c r="G53" i="41"/>
  <c r="G54" i="40" s="1"/>
  <c r="G53" i="39" s="1"/>
  <c r="G53" i="38" s="1"/>
  <c r="H53" i="41"/>
  <c r="H54" i="40" s="1"/>
  <c r="H53" i="39" s="1"/>
  <c r="H53" i="38" s="1"/>
  <c r="E54" i="41"/>
  <c r="E55" i="40" s="1"/>
  <c r="E54" i="39" s="1"/>
  <c r="E54" i="38" s="1"/>
  <c r="F54" i="41"/>
  <c r="F55" i="40" s="1"/>
  <c r="F54" i="39" s="1"/>
  <c r="F54" i="38" s="1"/>
  <c r="G54" i="41"/>
  <c r="G55" i="40" s="1"/>
  <c r="G54" i="39" s="1"/>
  <c r="G54" i="38" s="1"/>
  <c r="H54" i="41"/>
  <c r="H55" i="40" s="1"/>
  <c r="H54" i="39" s="1"/>
  <c r="H54" i="38" s="1"/>
  <c r="E55" i="41"/>
  <c r="E56" i="40" s="1"/>
  <c r="E55" i="39" s="1"/>
  <c r="E55" i="38" s="1"/>
  <c r="F55" i="41"/>
  <c r="F56" i="40" s="1"/>
  <c r="F55" i="39" s="1"/>
  <c r="F55" i="38" s="1"/>
  <c r="G55" i="41"/>
  <c r="G56" i="40" s="1"/>
  <c r="G55" i="39" s="1"/>
  <c r="G55" i="38" s="1"/>
  <c r="H55" i="41"/>
  <c r="H56" i="40" s="1"/>
  <c r="H55" i="39" s="1"/>
  <c r="H55" i="38" s="1"/>
  <c r="E56" i="41"/>
  <c r="E57" i="40" s="1"/>
  <c r="E56" i="39" s="1"/>
  <c r="E56" i="38" s="1"/>
  <c r="F56" i="41"/>
  <c r="F57" i="40" s="1"/>
  <c r="F56" i="39" s="1"/>
  <c r="F56" i="38" s="1"/>
  <c r="G56" i="41"/>
  <c r="G57" i="40" s="1"/>
  <c r="G56" i="39" s="1"/>
  <c r="G56" i="38" s="1"/>
  <c r="H56" i="41"/>
  <c r="H57" i="40" s="1"/>
  <c r="H56" i="39" s="1"/>
  <c r="H56" i="38" s="1"/>
  <c r="E57" i="41"/>
  <c r="E58" i="40" s="1"/>
  <c r="E57" i="39" s="1"/>
  <c r="E57" i="38" s="1"/>
  <c r="F57" i="41"/>
  <c r="F58" i="40" s="1"/>
  <c r="F57" i="39" s="1"/>
  <c r="F57" i="38" s="1"/>
  <c r="G57" i="41"/>
  <c r="G58" i="40" s="1"/>
  <c r="G57" i="39" s="1"/>
  <c r="G57" i="38" s="1"/>
  <c r="H57" i="41"/>
  <c r="H58" i="40" s="1"/>
  <c r="H57" i="39" s="1"/>
  <c r="H57" i="38" s="1"/>
  <c r="E58" i="41"/>
  <c r="E59" i="40" s="1"/>
  <c r="E58" i="39" s="1"/>
  <c r="E58" i="38" s="1"/>
  <c r="F58" i="41"/>
  <c r="F59" i="40" s="1"/>
  <c r="F58" i="39" s="1"/>
  <c r="F58" i="38" s="1"/>
  <c r="G58" i="41"/>
  <c r="G59" i="40" s="1"/>
  <c r="G58" i="39" s="1"/>
  <c r="G58" i="38" s="1"/>
  <c r="H58" i="41"/>
  <c r="H59" i="40" s="1"/>
  <c r="H58" i="39" s="1"/>
  <c r="H58" i="38" s="1"/>
  <c r="E59" i="41"/>
  <c r="E60" i="40" s="1"/>
  <c r="E59" i="39" s="1"/>
  <c r="E59" i="38" s="1"/>
  <c r="F59" i="41"/>
  <c r="F60" i="40" s="1"/>
  <c r="F59" i="39" s="1"/>
  <c r="F59" i="38" s="1"/>
  <c r="G59" i="41"/>
  <c r="G60" i="40" s="1"/>
  <c r="G59" i="39" s="1"/>
  <c r="G59" i="38" s="1"/>
  <c r="H59" i="41"/>
  <c r="H60" i="40" s="1"/>
  <c r="H59" i="39" s="1"/>
  <c r="H59" i="38" s="1"/>
  <c r="E60" i="41"/>
  <c r="E61" i="40" s="1"/>
  <c r="E60" i="39" s="1"/>
  <c r="E60" i="38" s="1"/>
  <c r="F60" i="41"/>
  <c r="F61" i="40" s="1"/>
  <c r="F60" i="39" s="1"/>
  <c r="F60" i="38" s="1"/>
  <c r="G60" i="41"/>
  <c r="G61" i="40" s="1"/>
  <c r="G60" i="39" s="1"/>
  <c r="G60" i="38" s="1"/>
  <c r="H60" i="41"/>
  <c r="H61" i="40" s="1"/>
  <c r="H60" i="39" s="1"/>
  <c r="H60" i="38" s="1"/>
  <c r="E61" i="41"/>
  <c r="E62" i="40" s="1"/>
  <c r="E61" i="39" s="1"/>
  <c r="E61" i="38" s="1"/>
  <c r="F61" i="41"/>
  <c r="F62" i="40" s="1"/>
  <c r="F61" i="39" s="1"/>
  <c r="F61" i="38" s="1"/>
  <c r="G61" i="41"/>
  <c r="G62" i="40" s="1"/>
  <c r="G61" i="39" s="1"/>
  <c r="G61" i="38" s="1"/>
  <c r="H61" i="41"/>
  <c r="H62" i="40" s="1"/>
  <c r="H61" i="39" s="1"/>
  <c r="H61" i="38" s="1"/>
  <c r="E62" i="41"/>
  <c r="E63" i="40" s="1"/>
  <c r="E62" i="39" s="1"/>
  <c r="E62" i="38" s="1"/>
  <c r="F62" i="41"/>
  <c r="F63" i="40" s="1"/>
  <c r="F62" i="39" s="1"/>
  <c r="F62" i="38" s="1"/>
  <c r="G62" i="41"/>
  <c r="G63" i="40" s="1"/>
  <c r="G62" i="39" s="1"/>
  <c r="G62" i="38" s="1"/>
  <c r="H62" i="41"/>
  <c r="H63" i="40" s="1"/>
  <c r="H62" i="39" s="1"/>
  <c r="H62" i="38" s="1"/>
  <c r="E63" i="41"/>
  <c r="E64" i="40" s="1"/>
  <c r="E63" i="39" s="1"/>
  <c r="E63" i="38" s="1"/>
  <c r="F63" i="41"/>
  <c r="F64" i="40" s="1"/>
  <c r="F63" i="39" s="1"/>
  <c r="F63" i="38" s="1"/>
  <c r="G63" i="41"/>
  <c r="G64" i="40" s="1"/>
  <c r="G63" i="39" s="1"/>
  <c r="G63" i="38" s="1"/>
  <c r="H63" i="41"/>
  <c r="H64" i="40" s="1"/>
  <c r="H63" i="39" s="1"/>
  <c r="H63" i="38" s="1"/>
  <c r="E64" i="41"/>
  <c r="E65" i="40" s="1"/>
  <c r="E64" i="39" s="1"/>
  <c r="E64" i="38" s="1"/>
  <c r="F64" i="41"/>
  <c r="F65" i="40" s="1"/>
  <c r="F64" i="39" s="1"/>
  <c r="F64" i="38" s="1"/>
  <c r="G64" i="41"/>
  <c r="G65" i="40" s="1"/>
  <c r="G64" i="39" s="1"/>
  <c r="G64" i="38" s="1"/>
  <c r="H64" i="41"/>
  <c r="H65" i="40" s="1"/>
  <c r="H64" i="39" s="1"/>
  <c r="H64" i="38" s="1"/>
  <c r="F42" i="41"/>
  <c r="F43" i="40" s="1"/>
  <c r="F42" i="39" s="1"/>
  <c r="F42" i="38" s="1"/>
  <c r="G42" i="41"/>
  <c r="G43" i="40" s="1"/>
  <c r="G42" i="39" s="1"/>
  <c r="G42" i="38" s="1"/>
  <c r="H42" i="41"/>
  <c r="H43" i="40" s="1"/>
  <c r="H42" i="39" s="1"/>
  <c r="H42" i="38" s="1"/>
  <c r="E42" i="41"/>
  <c r="E43" i="40" s="1"/>
  <c r="E42" i="39" s="1"/>
  <c r="E42" i="38" s="1"/>
  <c r="E30" i="41"/>
  <c r="E31" i="40" s="1"/>
  <c r="E30" i="39" s="1"/>
  <c r="E30" i="38" s="1"/>
  <c r="F30" i="41"/>
  <c r="F31" i="40" s="1"/>
  <c r="F30" i="39" s="1"/>
  <c r="F30" i="38" s="1"/>
  <c r="G30" i="41"/>
  <c r="G31" i="40" s="1"/>
  <c r="G30" i="39" s="1"/>
  <c r="G30" i="38" s="1"/>
  <c r="H30" i="41"/>
  <c r="H31" i="40" s="1"/>
  <c r="H30" i="39" s="1"/>
  <c r="H30" i="38" s="1"/>
  <c r="E31" i="41"/>
  <c r="E32" i="40" s="1"/>
  <c r="E31" i="39" s="1"/>
  <c r="E31" i="38" s="1"/>
  <c r="F31" i="41"/>
  <c r="F32" i="40" s="1"/>
  <c r="F31" i="39" s="1"/>
  <c r="F31" i="38" s="1"/>
  <c r="G31" i="41"/>
  <c r="G32" i="40" s="1"/>
  <c r="G31" i="39" s="1"/>
  <c r="G31" i="38" s="1"/>
  <c r="H31" i="41"/>
  <c r="H32" i="40" s="1"/>
  <c r="H31" i="39" s="1"/>
  <c r="H31" i="38" s="1"/>
  <c r="E32" i="41"/>
  <c r="E33" i="40" s="1"/>
  <c r="E32" i="39" s="1"/>
  <c r="E32" i="38" s="1"/>
  <c r="F32" i="41"/>
  <c r="F33" i="40" s="1"/>
  <c r="F32" i="39" s="1"/>
  <c r="F32" i="38" s="1"/>
  <c r="G32" i="41"/>
  <c r="G33" i="40" s="1"/>
  <c r="G32" i="39" s="1"/>
  <c r="G32" i="38" s="1"/>
  <c r="H32" i="41"/>
  <c r="H33" i="40" s="1"/>
  <c r="H32" i="39" s="1"/>
  <c r="H32" i="38" s="1"/>
  <c r="E33" i="41"/>
  <c r="E34" i="40" s="1"/>
  <c r="E33" i="39" s="1"/>
  <c r="E33" i="38" s="1"/>
  <c r="F33" i="41"/>
  <c r="F34" i="40" s="1"/>
  <c r="F33" i="39" s="1"/>
  <c r="F33" i="38" s="1"/>
  <c r="G33" i="41"/>
  <c r="G34" i="40" s="1"/>
  <c r="G33" i="39" s="1"/>
  <c r="G33" i="38" s="1"/>
  <c r="H33" i="41"/>
  <c r="H34" i="40" s="1"/>
  <c r="H33" i="39" s="1"/>
  <c r="H33" i="38" s="1"/>
  <c r="E34" i="41"/>
  <c r="E35" i="40" s="1"/>
  <c r="E34" i="39" s="1"/>
  <c r="E34" i="38" s="1"/>
  <c r="F34" i="41"/>
  <c r="F35" i="40" s="1"/>
  <c r="F34" i="39" s="1"/>
  <c r="F34" i="38" s="1"/>
  <c r="G34" i="41"/>
  <c r="G35" i="40" s="1"/>
  <c r="G34" i="39" s="1"/>
  <c r="G34" i="38" s="1"/>
  <c r="H34" i="41"/>
  <c r="H35" i="40" s="1"/>
  <c r="H34" i="39" s="1"/>
  <c r="H34" i="38" s="1"/>
  <c r="E35" i="41"/>
  <c r="E36" i="40" s="1"/>
  <c r="E35" i="39" s="1"/>
  <c r="E35" i="38" s="1"/>
  <c r="F35" i="41"/>
  <c r="F36" i="40" s="1"/>
  <c r="F35" i="39" s="1"/>
  <c r="F35" i="38" s="1"/>
  <c r="G35" i="41"/>
  <c r="G36" i="40" s="1"/>
  <c r="G35" i="39" s="1"/>
  <c r="G35" i="38" s="1"/>
  <c r="H35" i="41"/>
  <c r="H36" i="40" s="1"/>
  <c r="H35" i="39" s="1"/>
  <c r="H35" i="38" s="1"/>
  <c r="E36" i="41"/>
  <c r="E37" i="40" s="1"/>
  <c r="E36" i="39" s="1"/>
  <c r="E36" i="38" s="1"/>
  <c r="F36" i="41"/>
  <c r="F37" i="40" s="1"/>
  <c r="F36" i="39" s="1"/>
  <c r="F36" i="38" s="1"/>
  <c r="G36" i="41"/>
  <c r="G37" i="40" s="1"/>
  <c r="G36" i="39" s="1"/>
  <c r="G36" i="38" s="1"/>
  <c r="H36" i="41"/>
  <c r="H37" i="40" s="1"/>
  <c r="H36" i="39" s="1"/>
  <c r="H36" i="38" s="1"/>
  <c r="E37" i="41"/>
  <c r="E38" i="40" s="1"/>
  <c r="E37" i="39" s="1"/>
  <c r="E37" i="38" s="1"/>
  <c r="F37" i="41"/>
  <c r="F38" i="40" s="1"/>
  <c r="F37" i="39" s="1"/>
  <c r="F37" i="38" s="1"/>
  <c r="G37" i="41"/>
  <c r="G38" i="40" s="1"/>
  <c r="G37" i="39" s="1"/>
  <c r="G37" i="38" s="1"/>
  <c r="H37" i="41"/>
  <c r="H38" i="40" s="1"/>
  <c r="H37" i="39" s="1"/>
  <c r="H37" i="38" s="1"/>
  <c r="F29" i="41"/>
  <c r="F30" i="40" s="1"/>
  <c r="F29" i="39" s="1"/>
  <c r="F29" i="38" s="1"/>
  <c r="G29" i="41"/>
  <c r="G30" i="40" s="1"/>
  <c r="G29" i="39" s="1"/>
  <c r="G29" i="38" s="1"/>
  <c r="H29" i="41"/>
  <c r="H30" i="40" s="1"/>
  <c r="H29" i="39" s="1"/>
  <c r="H29" i="38" s="1"/>
  <c r="E29" i="41"/>
  <c r="E30" i="40" s="1"/>
  <c r="E29" i="39" s="1"/>
  <c r="E29" i="38" s="1"/>
  <c r="E84" i="34"/>
  <c r="F84" i="34"/>
  <c r="G84" i="34"/>
  <c r="H84" i="34"/>
  <c r="I84" i="34"/>
  <c r="J84" i="34"/>
  <c r="K84" i="34"/>
  <c r="L84" i="34"/>
  <c r="E87" i="34"/>
  <c r="F87" i="34"/>
  <c r="G87" i="34"/>
  <c r="H87" i="34"/>
  <c r="I87" i="34"/>
  <c r="J87" i="34"/>
  <c r="K87" i="34"/>
  <c r="L87" i="34"/>
  <c r="F102" i="34"/>
  <c r="G102" i="34"/>
  <c r="H102" i="34"/>
  <c r="I102" i="34"/>
  <c r="J102" i="34"/>
  <c r="K102" i="34"/>
  <c r="L102" i="34"/>
  <c r="E102" i="34"/>
  <c r="E94" i="34"/>
  <c r="F94" i="34"/>
  <c r="G94" i="34"/>
  <c r="H94" i="34"/>
  <c r="I94" i="34"/>
  <c r="J94" i="34"/>
  <c r="K94" i="34"/>
  <c r="L94" i="34"/>
  <c r="E95" i="34"/>
  <c r="F95" i="34"/>
  <c r="G95" i="34"/>
  <c r="H95" i="34"/>
  <c r="I95" i="34"/>
  <c r="J95" i="34"/>
  <c r="K95" i="34"/>
  <c r="L95" i="34"/>
  <c r="E96" i="34"/>
  <c r="F96" i="34"/>
  <c r="G96" i="34"/>
  <c r="H96" i="34"/>
  <c r="I96" i="34"/>
  <c r="J96" i="34"/>
  <c r="K96" i="34"/>
  <c r="L96" i="34"/>
  <c r="F93" i="34"/>
  <c r="G93" i="34"/>
  <c r="H93" i="34"/>
  <c r="I93" i="34"/>
  <c r="J93" i="34"/>
  <c r="K93" i="34"/>
  <c r="L93" i="34"/>
  <c r="E93" i="34"/>
  <c r="E85" i="34"/>
  <c r="F85" i="34"/>
  <c r="G85" i="34"/>
  <c r="H85" i="34"/>
  <c r="I85" i="34"/>
  <c r="J85" i="34"/>
  <c r="K85" i="34"/>
  <c r="L85" i="34"/>
  <c r="E86" i="34"/>
  <c r="F86" i="34"/>
  <c r="G86" i="34"/>
  <c r="H86" i="34"/>
  <c r="I86" i="34"/>
  <c r="J86" i="34"/>
  <c r="K86" i="34"/>
  <c r="L86" i="34"/>
  <c r="E88" i="34"/>
  <c r="F88" i="34"/>
  <c r="G88" i="34"/>
  <c r="H88" i="34"/>
  <c r="I88" i="34"/>
  <c r="J88" i="34"/>
  <c r="K88" i="34"/>
  <c r="L88" i="34"/>
  <c r="F83" i="34"/>
  <c r="G83" i="34"/>
  <c r="H83" i="34"/>
  <c r="I83" i="34"/>
  <c r="J83" i="34"/>
  <c r="K83" i="34"/>
  <c r="L83" i="34"/>
  <c r="E83" i="34"/>
  <c r="E75" i="34"/>
  <c r="F75" i="34"/>
  <c r="G75" i="34"/>
  <c r="H75" i="34"/>
  <c r="I75" i="34"/>
  <c r="J75" i="34"/>
  <c r="K75" i="34"/>
  <c r="L75" i="34"/>
  <c r="E76" i="34"/>
  <c r="F76" i="34"/>
  <c r="G76" i="34"/>
  <c r="H76" i="34"/>
  <c r="I76" i="34"/>
  <c r="J76" i="34"/>
  <c r="K76" i="34"/>
  <c r="L76" i="34"/>
  <c r="F74" i="34"/>
  <c r="G74" i="34"/>
  <c r="H74" i="34"/>
  <c r="I74" i="34"/>
  <c r="J74" i="34"/>
  <c r="K74" i="34"/>
  <c r="L74" i="34"/>
  <c r="E74" i="34"/>
  <c r="E45" i="34"/>
  <c r="F45" i="34"/>
  <c r="G45" i="34"/>
  <c r="H45" i="34"/>
  <c r="I45" i="34"/>
  <c r="J45" i="34"/>
  <c r="K45" i="34"/>
  <c r="L45" i="34"/>
  <c r="E46" i="34"/>
  <c r="F46" i="34"/>
  <c r="G46" i="34"/>
  <c r="H46" i="34"/>
  <c r="I46" i="34"/>
  <c r="J46" i="34"/>
  <c r="K46" i="34"/>
  <c r="L46" i="34"/>
  <c r="E47" i="34"/>
  <c r="F47" i="34"/>
  <c r="G47" i="34"/>
  <c r="H47" i="34"/>
  <c r="I47" i="34"/>
  <c r="J47" i="34"/>
  <c r="K47" i="34"/>
  <c r="L47" i="34"/>
  <c r="E48" i="34"/>
  <c r="F48" i="34"/>
  <c r="G48" i="34"/>
  <c r="H48" i="34"/>
  <c r="I48" i="34"/>
  <c r="J48" i="34"/>
  <c r="K48" i="34"/>
  <c r="L48" i="34"/>
  <c r="E49" i="34"/>
  <c r="F49" i="34"/>
  <c r="G49" i="34"/>
  <c r="H49" i="34"/>
  <c r="I49" i="34"/>
  <c r="J49" i="34"/>
  <c r="K49" i="34"/>
  <c r="L49" i="34"/>
  <c r="E50" i="34"/>
  <c r="F50" i="34"/>
  <c r="G50" i="34"/>
  <c r="H50" i="34"/>
  <c r="I50" i="34"/>
  <c r="J50" i="34"/>
  <c r="K50" i="34"/>
  <c r="L50" i="34"/>
  <c r="E51" i="34"/>
  <c r="F51" i="34"/>
  <c r="G51" i="34"/>
  <c r="H51" i="34"/>
  <c r="I51" i="34"/>
  <c r="J51" i="34"/>
  <c r="K51" i="34"/>
  <c r="L51" i="34"/>
  <c r="E52" i="34"/>
  <c r="F52" i="34"/>
  <c r="G52" i="34"/>
  <c r="H52" i="34"/>
  <c r="I52" i="34"/>
  <c r="J52" i="34"/>
  <c r="K52" i="34"/>
  <c r="L52" i="34"/>
  <c r="E53" i="34"/>
  <c r="F53" i="34"/>
  <c r="G53" i="34"/>
  <c r="H53" i="34"/>
  <c r="I53" i="34"/>
  <c r="J53" i="34"/>
  <c r="K53" i="34"/>
  <c r="L53" i="34"/>
  <c r="E54" i="34"/>
  <c r="F54" i="34"/>
  <c r="G54" i="34"/>
  <c r="H54" i="34"/>
  <c r="I54" i="34"/>
  <c r="J54" i="34"/>
  <c r="K54" i="34"/>
  <c r="L54" i="34"/>
  <c r="E55" i="34"/>
  <c r="F55" i="34"/>
  <c r="G55" i="34"/>
  <c r="H55" i="34"/>
  <c r="I55" i="34"/>
  <c r="J55" i="34"/>
  <c r="K55" i="34"/>
  <c r="L55" i="34"/>
  <c r="E56" i="34"/>
  <c r="F56" i="34"/>
  <c r="G56" i="34"/>
  <c r="H56" i="34"/>
  <c r="I56" i="34"/>
  <c r="J56" i="34"/>
  <c r="K56" i="34"/>
  <c r="L56" i="34"/>
  <c r="E57" i="34"/>
  <c r="F57" i="34"/>
  <c r="G57" i="34"/>
  <c r="H57" i="34"/>
  <c r="I57" i="34"/>
  <c r="J57" i="34"/>
  <c r="K57" i="34"/>
  <c r="L57" i="34"/>
  <c r="E58" i="34"/>
  <c r="F58" i="34"/>
  <c r="G58" i="34"/>
  <c r="H58" i="34"/>
  <c r="I58" i="34"/>
  <c r="J58" i="34"/>
  <c r="K58" i="34"/>
  <c r="L58" i="34"/>
  <c r="E59" i="34"/>
  <c r="F59" i="34"/>
  <c r="G59" i="34"/>
  <c r="H59" i="34"/>
  <c r="I59" i="34"/>
  <c r="J59" i="34"/>
  <c r="K59" i="34"/>
  <c r="L59" i="34"/>
  <c r="E60" i="34"/>
  <c r="F60" i="34"/>
  <c r="G60" i="34"/>
  <c r="H60" i="34"/>
  <c r="I60" i="34"/>
  <c r="J60" i="34"/>
  <c r="K60" i="34"/>
  <c r="L60" i="34"/>
  <c r="E61" i="34"/>
  <c r="F61" i="34"/>
  <c r="G61" i="34"/>
  <c r="H61" i="34"/>
  <c r="I61" i="34"/>
  <c r="J61" i="34"/>
  <c r="K61" i="34"/>
  <c r="L61" i="34"/>
  <c r="E62" i="34"/>
  <c r="F62" i="34"/>
  <c r="G62" i="34"/>
  <c r="H62" i="34"/>
  <c r="I62" i="34"/>
  <c r="J62" i="34"/>
  <c r="K62" i="34"/>
  <c r="L62" i="34"/>
  <c r="E63" i="34"/>
  <c r="F63" i="34"/>
  <c r="G63" i="34"/>
  <c r="H63" i="34"/>
  <c r="I63" i="34"/>
  <c r="J63" i="34"/>
  <c r="K63" i="34"/>
  <c r="L63" i="34"/>
  <c r="E64" i="34"/>
  <c r="F64" i="34"/>
  <c r="G64" i="34"/>
  <c r="H64" i="34"/>
  <c r="I64" i="34"/>
  <c r="J64" i="34"/>
  <c r="K64" i="34"/>
  <c r="L64" i="34"/>
  <c r="E65" i="34"/>
  <c r="F65" i="34"/>
  <c r="G65" i="34"/>
  <c r="H65" i="34"/>
  <c r="I65" i="34"/>
  <c r="J65" i="34"/>
  <c r="K65" i="34"/>
  <c r="L65" i="34"/>
  <c r="E66" i="34"/>
  <c r="F66" i="34"/>
  <c r="G66" i="34"/>
  <c r="H66" i="34"/>
  <c r="I66" i="34"/>
  <c r="J66" i="34"/>
  <c r="K66" i="34"/>
  <c r="L66" i="34"/>
  <c r="F44" i="34"/>
  <c r="G44" i="34"/>
  <c r="H44" i="34"/>
  <c r="I44" i="34"/>
  <c r="J44" i="34"/>
  <c r="K44" i="34"/>
  <c r="L44" i="34"/>
  <c r="E44" i="34"/>
  <c r="E31" i="34"/>
  <c r="F31" i="34"/>
  <c r="G31" i="34"/>
  <c r="H31" i="34"/>
  <c r="I31" i="34"/>
  <c r="J31" i="34"/>
  <c r="K31" i="34"/>
  <c r="L31" i="34"/>
  <c r="E32" i="34"/>
  <c r="F32" i="34"/>
  <c r="G32" i="34"/>
  <c r="H32" i="34"/>
  <c r="I32" i="34"/>
  <c r="J32" i="34"/>
  <c r="K32" i="34"/>
  <c r="L32" i="34"/>
  <c r="E33" i="34"/>
  <c r="F33" i="34"/>
  <c r="G33" i="34"/>
  <c r="H33" i="34"/>
  <c r="I33" i="34"/>
  <c r="J33" i="34"/>
  <c r="K33" i="34"/>
  <c r="L33" i="34"/>
  <c r="E34" i="34"/>
  <c r="F34" i="34"/>
  <c r="G34" i="34"/>
  <c r="H34" i="34"/>
  <c r="I34" i="34"/>
  <c r="J34" i="34"/>
  <c r="K34" i="34"/>
  <c r="L34" i="34"/>
  <c r="E35" i="34"/>
  <c r="F35" i="34"/>
  <c r="G35" i="34"/>
  <c r="H35" i="34"/>
  <c r="I35" i="34"/>
  <c r="J35" i="34"/>
  <c r="K35" i="34"/>
  <c r="L35" i="34"/>
  <c r="E36" i="34"/>
  <c r="F36" i="34"/>
  <c r="G36" i="34"/>
  <c r="H36" i="34"/>
  <c r="I36" i="34"/>
  <c r="J36" i="34"/>
  <c r="K36" i="34"/>
  <c r="L36" i="34"/>
  <c r="E37" i="34"/>
  <c r="F37" i="34"/>
  <c r="G37" i="34"/>
  <c r="H37" i="34"/>
  <c r="I37" i="34"/>
  <c r="J37" i="34"/>
  <c r="K37" i="34"/>
  <c r="L37" i="34"/>
  <c r="E38" i="34"/>
  <c r="F38" i="34"/>
  <c r="G38" i="34"/>
  <c r="H38" i="34"/>
  <c r="I38" i="34"/>
  <c r="J38" i="34"/>
  <c r="K38" i="34"/>
  <c r="L38" i="34"/>
  <c r="F30" i="34"/>
  <c r="G30" i="34"/>
  <c r="H30" i="34"/>
  <c r="I30" i="34"/>
  <c r="J30" i="34"/>
  <c r="K30" i="34"/>
  <c r="L30" i="34"/>
  <c r="E30" i="34"/>
  <c r="E9" i="34"/>
  <c r="F9" i="34"/>
  <c r="G9" i="34"/>
  <c r="H9" i="34"/>
  <c r="I9" i="34"/>
  <c r="J9" i="34"/>
  <c r="K9" i="34"/>
  <c r="L9" i="34"/>
  <c r="E10" i="34"/>
  <c r="F10" i="34"/>
  <c r="G10" i="34"/>
  <c r="H10" i="34"/>
  <c r="I10" i="34"/>
  <c r="J10" i="34"/>
  <c r="K10" i="34"/>
  <c r="L10" i="34"/>
  <c r="E11" i="34"/>
  <c r="F11" i="34"/>
  <c r="G11" i="34"/>
  <c r="H11" i="34"/>
  <c r="I11" i="34"/>
  <c r="J11" i="34"/>
  <c r="K11" i="34"/>
  <c r="L11" i="34"/>
  <c r="E12" i="34"/>
  <c r="F12" i="34"/>
  <c r="G12" i="34"/>
  <c r="H12" i="34"/>
  <c r="I12" i="34"/>
  <c r="J12" i="34"/>
  <c r="K12" i="34"/>
  <c r="L12" i="34"/>
  <c r="E13" i="34"/>
  <c r="F13" i="34"/>
  <c r="G13" i="34"/>
  <c r="H13" i="34"/>
  <c r="I13" i="34"/>
  <c r="J13" i="34"/>
  <c r="K13" i="34"/>
  <c r="L13" i="34"/>
  <c r="E14" i="34"/>
  <c r="F14" i="34"/>
  <c r="G14" i="34"/>
  <c r="H14" i="34"/>
  <c r="I14" i="34"/>
  <c r="J14" i="34"/>
  <c r="K14" i="34"/>
  <c r="L14" i="34"/>
  <c r="E15" i="34"/>
  <c r="F15" i="34"/>
  <c r="G15" i="34"/>
  <c r="H15" i="34"/>
  <c r="I15" i="34"/>
  <c r="J15" i="34"/>
  <c r="K15" i="34"/>
  <c r="L15" i="34"/>
  <c r="E16" i="34"/>
  <c r="F16" i="34"/>
  <c r="G16" i="34"/>
  <c r="H16" i="34"/>
  <c r="I16" i="34"/>
  <c r="J16" i="34"/>
  <c r="K16" i="34"/>
  <c r="L16" i="34"/>
  <c r="E17" i="34"/>
  <c r="F17" i="34"/>
  <c r="G17" i="34"/>
  <c r="H17" i="34"/>
  <c r="I17" i="34"/>
  <c r="J17" i="34"/>
  <c r="K17" i="34"/>
  <c r="L17" i="34"/>
  <c r="E18" i="34"/>
  <c r="F18" i="34"/>
  <c r="G18" i="34"/>
  <c r="H18" i="34"/>
  <c r="I18" i="34"/>
  <c r="J18" i="34"/>
  <c r="K18" i="34"/>
  <c r="L18" i="34"/>
  <c r="E19" i="34"/>
  <c r="F19" i="34"/>
  <c r="G19" i="34"/>
  <c r="H19" i="34"/>
  <c r="I19" i="34"/>
  <c r="J19" i="34"/>
  <c r="K19" i="34"/>
  <c r="L19" i="34"/>
  <c r="E20" i="34"/>
  <c r="F20" i="34"/>
  <c r="G20" i="34"/>
  <c r="H20" i="34"/>
  <c r="I20" i="34"/>
  <c r="J20" i="34"/>
  <c r="K20" i="34"/>
  <c r="L20" i="34"/>
  <c r="E21" i="34"/>
  <c r="F21" i="34"/>
  <c r="G21" i="34"/>
  <c r="H21" i="34"/>
  <c r="I21" i="34"/>
  <c r="J21" i="34"/>
  <c r="K21" i="34"/>
  <c r="L21" i="34"/>
  <c r="E22" i="34"/>
  <c r="F22" i="34"/>
  <c r="G22" i="34"/>
  <c r="H22" i="34"/>
  <c r="I22" i="34"/>
  <c r="J22" i="34"/>
  <c r="K22" i="34"/>
  <c r="L22" i="34"/>
  <c r="E23" i="34"/>
  <c r="F23" i="34"/>
  <c r="G23" i="34"/>
  <c r="H23" i="34"/>
  <c r="I23" i="34"/>
  <c r="J23" i="34"/>
  <c r="K23" i="34"/>
  <c r="L23" i="34"/>
  <c r="E24" i="34"/>
  <c r="F24" i="34"/>
  <c r="G24" i="34"/>
  <c r="H24" i="34"/>
  <c r="I24" i="34"/>
  <c r="J24" i="34"/>
  <c r="K24" i="34"/>
  <c r="L24" i="34"/>
  <c r="F8" i="34"/>
  <c r="G8" i="34"/>
  <c r="H8" i="34"/>
  <c r="I8" i="34"/>
  <c r="J8" i="34"/>
  <c r="K8" i="34"/>
  <c r="L8" i="34"/>
  <c r="E8" i="34"/>
  <c r="F100" i="30"/>
  <c r="G100" i="30"/>
  <c r="H100" i="30"/>
  <c r="I100" i="30"/>
  <c r="J100" i="30"/>
  <c r="K100" i="30"/>
  <c r="L100" i="30"/>
  <c r="M100" i="30"/>
  <c r="E100" i="30"/>
  <c r="E93" i="30"/>
  <c r="F93" i="30"/>
  <c r="G93" i="30"/>
  <c r="H93" i="30"/>
  <c r="I93" i="30"/>
  <c r="J93" i="30"/>
  <c r="K93" i="30"/>
  <c r="L93" i="30"/>
  <c r="M93" i="30"/>
  <c r="E94" i="30"/>
  <c r="F94" i="30"/>
  <c r="G94" i="30"/>
  <c r="H94" i="30"/>
  <c r="I94" i="30"/>
  <c r="J94" i="30"/>
  <c r="K94" i="30"/>
  <c r="L94" i="30"/>
  <c r="M94" i="30"/>
  <c r="E95" i="30"/>
  <c r="F95" i="30"/>
  <c r="G95" i="30"/>
  <c r="H95" i="30"/>
  <c r="I95" i="30"/>
  <c r="J95" i="30"/>
  <c r="K95" i="30"/>
  <c r="L95" i="30"/>
  <c r="M95" i="30"/>
  <c r="F92" i="30"/>
  <c r="G92" i="30"/>
  <c r="H92" i="30"/>
  <c r="I92" i="30"/>
  <c r="J92" i="30"/>
  <c r="K92" i="30"/>
  <c r="L92" i="30"/>
  <c r="M92" i="30"/>
  <c r="E92" i="30"/>
  <c r="E83" i="30"/>
  <c r="F83" i="30"/>
  <c r="G83" i="30"/>
  <c r="H83" i="30"/>
  <c r="I83" i="30"/>
  <c r="J83" i="30"/>
  <c r="K83" i="30"/>
  <c r="L83" i="30"/>
  <c r="M83" i="30"/>
  <c r="E84" i="30"/>
  <c r="F84" i="30"/>
  <c r="G84" i="30"/>
  <c r="H84" i="30"/>
  <c r="I84" i="30"/>
  <c r="J84" i="30"/>
  <c r="K84" i="30"/>
  <c r="L84" i="30"/>
  <c r="M84" i="30"/>
  <c r="E86" i="30"/>
  <c r="F86" i="30"/>
  <c r="G86" i="30"/>
  <c r="H86" i="30"/>
  <c r="I86" i="30"/>
  <c r="J86" i="30"/>
  <c r="K86" i="30"/>
  <c r="L86" i="30"/>
  <c r="M86" i="30"/>
  <c r="F81" i="30"/>
  <c r="G81" i="30"/>
  <c r="H81" i="30"/>
  <c r="I81" i="30"/>
  <c r="J81" i="30"/>
  <c r="K81" i="30"/>
  <c r="L81" i="30"/>
  <c r="M81" i="30"/>
  <c r="E81" i="30"/>
  <c r="E72" i="30"/>
  <c r="F72" i="30"/>
  <c r="G72" i="30"/>
  <c r="H72" i="30"/>
  <c r="I72" i="30"/>
  <c r="J72" i="30"/>
  <c r="K72" i="30"/>
  <c r="L72" i="30"/>
  <c r="M72" i="30"/>
  <c r="E73" i="30"/>
  <c r="F73" i="30"/>
  <c r="G73" i="30"/>
  <c r="H73" i="30"/>
  <c r="I73" i="30"/>
  <c r="J73" i="30"/>
  <c r="K73" i="30"/>
  <c r="L73" i="30"/>
  <c r="M73" i="30"/>
  <c r="E74" i="30"/>
  <c r="F74" i="30"/>
  <c r="G74" i="30"/>
  <c r="H74" i="30"/>
  <c r="I74" i="30"/>
  <c r="J74" i="30"/>
  <c r="K74" i="30"/>
  <c r="L74" i="30"/>
  <c r="M74" i="30"/>
  <c r="E75" i="30"/>
  <c r="F75" i="30"/>
  <c r="G75" i="30"/>
  <c r="H75" i="30"/>
  <c r="I75" i="30"/>
  <c r="J75" i="30"/>
  <c r="K75" i="30"/>
  <c r="L75" i="30"/>
  <c r="M75" i="30"/>
  <c r="F71" i="30"/>
  <c r="G71" i="30"/>
  <c r="H71" i="30"/>
  <c r="I71" i="30"/>
  <c r="J71" i="30"/>
  <c r="K71" i="30"/>
  <c r="L71" i="30"/>
  <c r="M71" i="30"/>
  <c r="E71" i="30"/>
  <c r="E44" i="30"/>
  <c r="F44" i="30"/>
  <c r="G44" i="30"/>
  <c r="H44" i="30"/>
  <c r="I44" i="30"/>
  <c r="J44" i="30"/>
  <c r="K44" i="30"/>
  <c r="L44" i="30"/>
  <c r="M44" i="30"/>
  <c r="E45" i="30"/>
  <c r="F45" i="30"/>
  <c r="G45" i="30"/>
  <c r="H45" i="30"/>
  <c r="I45" i="30"/>
  <c r="J45" i="30"/>
  <c r="K45" i="30"/>
  <c r="L45" i="30"/>
  <c r="M45" i="30"/>
  <c r="E46" i="30"/>
  <c r="F46" i="30"/>
  <c r="G46" i="30"/>
  <c r="H46" i="30"/>
  <c r="I46" i="30"/>
  <c r="J46" i="30"/>
  <c r="K46" i="30"/>
  <c r="L46" i="30"/>
  <c r="M46" i="30"/>
  <c r="E47" i="30"/>
  <c r="F47" i="30"/>
  <c r="G47" i="30"/>
  <c r="H47" i="30"/>
  <c r="I47" i="30"/>
  <c r="J47" i="30"/>
  <c r="K47" i="30"/>
  <c r="L47" i="30"/>
  <c r="M47" i="30"/>
  <c r="E48" i="30"/>
  <c r="F48" i="30"/>
  <c r="G48" i="30"/>
  <c r="H48" i="30"/>
  <c r="I48" i="30"/>
  <c r="J48" i="30"/>
  <c r="K48" i="30"/>
  <c r="L48" i="30"/>
  <c r="M48" i="30"/>
  <c r="E49" i="30"/>
  <c r="F49" i="30"/>
  <c r="G49" i="30"/>
  <c r="H49" i="30"/>
  <c r="I49" i="30"/>
  <c r="J49" i="30"/>
  <c r="K49" i="30"/>
  <c r="L49" i="30"/>
  <c r="M49" i="30"/>
  <c r="E50" i="30"/>
  <c r="F50" i="30"/>
  <c r="G50" i="30"/>
  <c r="H50" i="30"/>
  <c r="I50" i="30"/>
  <c r="J50" i="30"/>
  <c r="K50" i="30"/>
  <c r="L50" i="30"/>
  <c r="M50" i="30"/>
  <c r="E51" i="30"/>
  <c r="F51" i="30"/>
  <c r="G51" i="30"/>
  <c r="H51" i="30"/>
  <c r="I51" i="30"/>
  <c r="J51" i="30"/>
  <c r="K51" i="30"/>
  <c r="L51" i="30"/>
  <c r="M51" i="30"/>
  <c r="E52" i="30"/>
  <c r="F52" i="30"/>
  <c r="G52" i="30"/>
  <c r="H52" i="30"/>
  <c r="I52" i="30"/>
  <c r="J52" i="30"/>
  <c r="K52" i="30"/>
  <c r="L52" i="30"/>
  <c r="M52" i="30"/>
  <c r="E53" i="30"/>
  <c r="F53" i="30"/>
  <c r="G53" i="30"/>
  <c r="H53" i="30"/>
  <c r="I53" i="30"/>
  <c r="J53" i="30"/>
  <c r="K53" i="30"/>
  <c r="L53" i="30"/>
  <c r="M53" i="30"/>
  <c r="E54" i="30"/>
  <c r="F54" i="30"/>
  <c r="G54" i="30"/>
  <c r="H54" i="30"/>
  <c r="I54" i="30"/>
  <c r="J54" i="30"/>
  <c r="K54" i="30"/>
  <c r="L54" i="30"/>
  <c r="M54" i="30"/>
  <c r="E55" i="30"/>
  <c r="F55" i="30"/>
  <c r="G55" i="30"/>
  <c r="H55" i="30"/>
  <c r="I55" i="30"/>
  <c r="J55" i="30"/>
  <c r="K55" i="30"/>
  <c r="L55" i="30"/>
  <c r="M55" i="30"/>
  <c r="E56" i="30"/>
  <c r="F56" i="30"/>
  <c r="G56" i="30"/>
  <c r="H56" i="30"/>
  <c r="I56" i="30"/>
  <c r="J56" i="30"/>
  <c r="K56" i="30"/>
  <c r="L56" i="30"/>
  <c r="M56" i="30"/>
  <c r="E57" i="30"/>
  <c r="F57" i="30"/>
  <c r="G57" i="30"/>
  <c r="H57" i="30"/>
  <c r="I57" i="30"/>
  <c r="J57" i="30"/>
  <c r="K57" i="30"/>
  <c r="L57" i="30"/>
  <c r="M57" i="30"/>
  <c r="E58" i="30"/>
  <c r="F58" i="30"/>
  <c r="G58" i="30"/>
  <c r="H58" i="30"/>
  <c r="I58" i="30"/>
  <c r="J58" i="30"/>
  <c r="K58" i="30"/>
  <c r="L58" i="30"/>
  <c r="M58" i="30"/>
  <c r="E59" i="30"/>
  <c r="F59" i="30"/>
  <c r="G59" i="30"/>
  <c r="H59" i="30"/>
  <c r="I59" i="30"/>
  <c r="J59" i="30"/>
  <c r="K59" i="30"/>
  <c r="L59" i="30"/>
  <c r="M59" i="30"/>
  <c r="E60" i="30"/>
  <c r="F60" i="30"/>
  <c r="G60" i="30"/>
  <c r="H60" i="30"/>
  <c r="I60" i="30"/>
  <c r="J60" i="30"/>
  <c r="K60" i="30"/>
  <c r="L60" i="30"/>
  <c r="M60" i="30"/>
  <c r="E61" i="30"/>
  <c r="F61" i="30"/>
  <c r="G61" i="30"/>
  <c r="H61" i="30"/>
  <c r="I61" i="30"/>
  <c r="J61" i="30"/>
  <c r="K61" i="30"/>
  <c r="L61" i="30"/>
  <c r="M61" i="30"/>
  <c r="E62" i="30"/>
  <c r="F62" i="30"/>
  <c r="G62" i="30"/>
  <c r="H62" i="30"/>
  <c r="I62" i="30"/>
  <c r="J62" i="30"/>
  <c r="K62" i="30"/>
  <c r="L62" i="30"/>
  <c r="M62" i="30"/>
  <c r="E63" i="30"/>
  <c r="F63" i="30"/>
  <c r="G63" i="30"/>
  <c r="H63" i="30"/>
  <c r="I63" i="30"/>
  <c r="J63" i="30"/>
  <c r="K63" i="30"/>
  <c r="L63" i="30"/>
  <c r="M63" i="30"/>
  <c r="E64" i="30"/>
  <c r="F64" i="30"/>
  <c r="G64" i="30"/>
  <c r="H64" i="30"/>
  <c r="I64" i="30"/>
  <c r="J64" i="30"/>
  <c r="K64" i="30"/>
  <c r="L64" i="30"/>
  <c r="M64" i="30"/>
  <c r="E65" i="30"/>
  <c r="F65" i="30"/>
  <c r="G65" i="30"/>
  <c r="H65" i="30"/>
  <c r="I65" i="30"/>
  <c r="J65" i="30"/>
  <c r="K65" i="30"/>
  <c r="L65" i="30"/>
  <c r="M65" i="30"/>
  <c r="F43" i="30"/>
  <c r="G43" i="30"/>
  <c r="H43" i="30"/>
  <c r="I43" i="30"/>
  <c r="J43" i="30"/>
  <c r="K43" i="30"/>
  <c r="L43" i="30"/>
  <c r="M43" i="30"/>
  <c r="E43" i="30"/>
  <c r="E30" i="30"/>
  <c r="F30" i="30"/>
  <c r="G30" i="30"/>
  <c r="H30" i="30"/>
  <c r="I30" i="30"/>
  <c r="J30" i="30"/>
  <c r="K30" i="30"/>
  <c r="L30" i="30"/>
  <c r="M30" i="30"/>
  <c r="E31" i="30"/>
  <c r="F31" i="30"/>
  <c r="G31" i="30"/>
  <c r="H31" i="30"/>
  <c r="I31" i="30"/>
  <c r="J31" i="30"/>
  <c r="K31" i="30"/>
  <c r="L31" i="30"/>
  <c r="M31" i="30"/>
  <c r="E32" i="30"/>
  <c r="F32" i="30"/>
  <c r="G32" i="30"/>
  <c r="H32" i="30"/>
  <c r="I32" i="30"/>
  <c r="J32" i="30"/>
  <c r="K32" i="30"/>
  <c r="L32" i="30"/>
  <c r="M32" i="30"/>
  <c r="E33" i="30"/>
  <c r="F33" i="30"/>
  <c r="G33" i="30"/>
  <c r="H33" i="30"/>
  <c r="I33" i="30"/>
  <c r="J33" i="30"/>
  <c r="K33" i="30"/>
  <c r="L33" i="30"/>
  <c r="M33" i="30"/>
  <c r="E34" i="30"/>
  <c r="F34" i="30"/>
  <c r="G34" i="30"/>
  <c r="H34" i="30"/>
  <c r="I34" i="30"/>
  <c r="J34" i="30"/>
  <c r="K34" i="30"/>
  <c r="L34" i="30"/>
  <c r="M34" i="30"/>
  <c r="E35" i="30"/>
  <c r="F35" i="30"/>
  <c r="G35" i="30"/>
  <c r="H35" i="30"/>
  <c r="I35" i="30"/>
  <c r="J35" i="30"/>
  <c r="K35" i="30"/>
  <c r="L35" i="30"/>
  <c r="M35" i="30"/>
  <c r="E36" i="30"/>
  <c r="F36" i="30"/>
  <c r="G36" i="30"/>
  <c r="H36" i="30"/>
  <c r="I36" i="30"/>
  <c r="J36" i="30"/>
  <c r="K36" i="30"/>
  <c r="L36" i="30"/>
  <c r="M36" i="30"/>
  <c r="E37" i="30"/>
  <c r="F37" i="30"/>
  <c r="G37" i="30"/>
  <c r="H37" i="30"/>
  <c r="I37" i="30"/>
  <c r="J37" i="30"/>
  <c r="K37" i="30"/>
  <c r="L37" i="30"/>
  <c r="M37" i="30"/>
  <c r="F29" i="30"/>
  <c r="G29" i="30"/>
  <c r="H29" i="30"/>
  <c r="I29" i="30"/>
  <c r="J29" i="30"/>
  <c r="K29" i="30"/>
  <c r="L29" i="30"/>
  <c r="M29" i="30"/>
  <c r="E29" i="30"/>
  <c r="E8" i="30"/>
  <c r="F8" i="30"/>
  <c r="G8" i="30"/>
  <c r="H8" i="30"/>
  <c r="I8" i="30"/>
  <c r="J8" i="30"/>
  <c r="K8" i="30"/>
  <c r="L8" i="30"/>
  <c r="M8" i="30"/>
  <c r="E9" i="30"/>
  <c r="F9" i="30"/>
  <c r="G9" i="30"/>
  <c r="H9" i="30"/>
  <c r="I9" i="30"/>
  <c r="J9" i="30"/>
  <c r="K9" i="30"/>
  <c r="L9" i="30"/>
  <c r="M9" i="30"/>
  <c r="E10" i="30"/>
  <c r="F10" i="30"/>
  <c r="G10" i="30"/>
  <c r="H10" i="30"/>
  <c r="I10" i="30"/>
  <c r="J10" i="30"/>
  <c r="K10" i="30"/>
  <c r="L10" i="30"/>
  <c r="M10" i="30"/>
  <c r="E11" i="30"/>
  <c r="F11" i="30"/>
  <c r="G11" i="30"/>
  <c r="H11" i="30"/>
  <c r="I11" i="30"/>
  <c r="J11" i="30"/>
  <c r="K11" i="30"/>
  <c r="L11" i="30"/>
  <c r="M11" i="30"/>
  <c r="E12" i="30"/>
  <c r="F12" i="30"/>
  <c r="G12" i="30"/>
  <c r="H12" i="30"/>
  <c r="I12" i="30"/>
  <c r="J12" i="30"/>
  <c r="K12" i="30"/>
  <c r="L12" i="30"/>
  <c r="M12" i="30"/>
  <c r="E13" i="30"/>
  <c r="F13" i="30"/>
  <c r="G13" i="30"/>
  <c r="H13" i="30"/>
  <c r="I13" i="30"/>
  <c r="J13" i="30"/>
  <c r="K13" i="30"/>
  <c r="L13" i="30"/>
  <c r="M13" i="30"/>
  <c r="E14" i="30"/>
  <c r="F14" i="30"/>
  <c r="G14" i="30"/>
  <c r="H14" i="30"/>
  <c r="I14" i="30"/>
  <c r="J14" i="30"/>
  <c r="K14" i="30"/>
  <c r="L14" i="30"/>
  <c r="M14" i="30"/>
  <c r="E15" i="30"/>
  <c r="F15" i="30"/>
  <c r="G15" i="30"/>
  <c r="H15" i="30"/>
  <c r="I15" i="30"/>
  <c r="J15" i="30"/>
  <c r="K15" i="30"/>
  <c r="L15" i="30"/>
  <c r="M15" i="30"/>
  <c r="E16" i="30"/>
  <c r="F16" i="30"/>
  <c r="G16" i="30"/>
  <c r="H16" i="30"/>
  <c r="I16" i="30"/>
  <c r="J16" i="30"/>
  <c r="K16" i="30"/>
  <c r="L16" i="30"/>
  <c r="M16" i="30"/>
  <c r="E17" i="30"/>
  <c r="F17" i="30"/>
  <c r="G17" i="30"/>
  <c r="H17" i="30"/>
  <c r="I17" i="30"/>
  <c r="J17" i="30"/>
  <c r="K17" i="30"/>
  <c r="L17" i="30"/>
  <c r="M17" i="30"/>
  <c r="E18" i="30"/>
  <c r="F18" i="30"/>
  <c r="G18" i="30"/>
  <c r="H18" i="30"/>
  <c r="I18" i="30"/>
  <c r="J18" i="30"/>
  <c r="K18" i="30"/>
  <c r="L18" i="30"/>
  <c r="M18" i="30"/>
  <c r="E19" i="30"/>
  <c r="F19" i="30"/>
  <c r="G19" i="30"/>
  <c r="H19" i="30"/>
  <c r="I19" i="30"/>
  <c r="J19" i="30"/>
  <c r="K19" i="30"/>
  <c r="L19" i="30"/>
  <c r="M19" i="30"/>
  <c r="E20" i="30"/>
  <c r="F20" i="30"/>
  <c r="G20" i="30"/>
  <c r="H20" i="30"/>
  <c r="I20" i="30"/>
  <c r="J20" i="30"/>
  <c r="K20" i="30"/>
  <c r="L20" i="30"/>
  <c r="M20" i="30"/>
  <c r="E21" i="30"/>
  <c r="F21" i="30"/>
  <c r="G21" i="30"/>
  <c r="H21" i="30"/>
  <c r="I21" i="30"/>
  <c r="J21" i="30"/>
  <c r="K21" i="30"/>
  <c r="L21" i="30"/>
  <c r="M21" i="30"/>
  <c r="E22" i="30"/>
  <c r="F22" i="30"/>
  <c r="G22" i="30"/>
  <c r="H22" i="30"/>
  <c r="I22" i="30"/>
  <c r="J22" i="30"/>
  <c r="K22" i="30"/>
  <c r="L22" i="30"/>
  <c r="M22" i="30"/>
  <c r="E23" i="30"/>
  <c r="F23" i="30"/>
  <c r="G23" i="30"/>
  <c r="H23" i="30"/>
  <c r="I23" i="30"/>
  <c r="J23" i="30"/>
  <c r="K23" i="30"/>
  <c r="L23" i="30"/>
  <c r="M23" i="30"/>
  <c r="F7" i="30"/>
  <c r="G7" i="30"/>
  <c r="H7" i="30"/>
  <c r="I7" i="30"/>
  <c r="J7" i="30"/>
  <c r="K7" i="30"/>
  <c r="L7" i="30"/>
  <c r="M7" i="30"/>
  <c r="E7" i="30"/>
  <c r="F100" i="31"/>
  <c r="G100" i="31"/>
  <c r="H100" i="31"/>
  <c r="I100" i="31"/>
  <c r="J100" i="31"/>
  <c r="K100" i="31"/>
  <c r="L100" i="31"/>
  <c r="M100" i="31"/>
  <c r="E100" i="31"/>
  <c r="E93" i="31"/>
  <c r="F93" i="31"/>
  <c r="G93" i="31"/>
  <c r="H93" i="31"/>
  <c r="I93" i="31"/>
  <c r="J93" i="31"/>
  <c r="K93" i="31"/>
  <c r="L93" i="31"/>
  <c r="M93" i="31"/>
  <c r="E94" i="31"/>
  <c r="F94" i="31"/>
  <c r="G94" i="31"/>
  <c r="H94" i="31"/>
  <c r="I94" i="31"/>
  <c r="J94" i="31"/>
  <c r="K94" i="31"/>
  <c r="L94" i="31"/>
  <c r="M94" i="31"/>
  <c r="E95" i="31"/>
  <c r="F95" i="31"/>
  <c r="G95" i="31"/>
  <c r="H95" i="31"/>
  <c r="I95" i="31"/>
  <c r="J95" i="31"/>
  <c r="K95" i="31"/>
  <c r="L95" i="31"/>
  <c r="M95" i="31"/>
  <c r="F92" i="31"/>
  <c r="G92" i="31"/>
  <c r="H92" i="31"/>
  <c r="I92" i="31"/>
  <c r="J92" i="31"/>
  <c r="K92" i="31"/>
  <c r="L92" i="31"/>
  <c r="M92" i="31"/>
  <c r="E92" i="31"/>
  <c r="E83" i="31"/>
  <c r="F83" i="31"/>
  <c r="G83" i="31"/>
  <c r="H83" i="31"/>
  <c r="I83" i="31"/>
  <c r="J83" i="31"/>
  <c r="K83" i="31"/>
  <c r="L83" i="31"/>
  <c r="M83" i="31"/>
  <c r="E84" i="31"/>
  <c r="F84" i="31"/>
  <c r="G84" i="31"/>
  <c r="H84" i="31"/>
  <c r="I84" i="31"/>
  <c r="J84" i="31"/>
  <c r="K84" i="31"/>
  <c r="L84" i="31"/>
  <c r="M84" i="31"/>
  <c r="E86" i="31"/>
  <c r="F86" i="31"/>
  <c r="G86" i="31"/>
  <c r="H86" i="31"/>
  <c r="I86" i="31"/>
  <c r="J86" i="31"/>
  <c r="K86" i="31"/>
  <c r="L86" i="31"/>
  <c r="M86" i="31"/>
  <c r="F81" i="31"/>
  <c r="G81" i="31"/>
  <c r="H81" i="31"/>
  <c r="I81" i="31"/>
  <c r="J81" i="31"/>
  <c r="K81" i="31"/>
  <c r="L81" i="31"/>
  <c r="M81" i="31"/>
  <c r="E81" i="31"/>
  <c r="E72" i="31"/>
  <c r="F72" i="31"/>
  <c r="G72" i="31"/>
  <c r="H72" i="31"/>
  <c r="I72" i="31"/>
  <c r="J72" i="31"/>
  <c r="K72" i="31"/>
  <c r="L72" i="31"/>
  <c r="M72" i="31"/>
  <c r="E73" i="31"/>
  <c r="F73" i="31"/>
  <c r="G73" i="31"/>
  <c r="H73" i="31"/>
  <c r="I73" i="31"/>
  <c r="J73" i="31"/>
  <c r="K73" i="31"/>
  <c r="L73" i="31"/>
  <c r="M73" i="31"/>
  <c r="E74" i="31"/>
  <c r="F74" i="31"/>
  <c r="G74" i="31"/>
  <c r="H74" i="31"/>
  <c r="I74" i="31"/>
  <c r="J74" i="31"/>
  <c r="K74" i="31"/>
  <c r="L74" i="31"/>
  <c r="M74" i="31"/>
  <c r="E75" i="31"/>
  <c r="F75" i="31"/>
  <c r="G75" i="31"/>
  <c r="H75" i="31"/>
  <c r="I75" i="31"/>
  <c r="J75" i="31"/>
  <c r="K75" i="31"/>
  <c r="L75" i="31"/>
  <c r="M75" i="31"/>
  <c r="F71" i="31"/>
  <c r="G71" i="31"/>
  <c r="H71" i="31"/>
  <c r="I71" i="31"/>
  <c r="J71" i="31"/>
  <c r="K71" i="31"/>
  <c r="L71" i="31"/>
  <c r="M71" i="31"/>
  <c r="E71" i="31"/>
  <c r="E44" i="31"/>
  <c r="F44" i="31"/>
  <c r="G44" i="31"/>
  <c r="H44" i="31"/>
  <c r="I44" i="31"/>
  <c r="J44" i="31"/>
  <c r="K44" i="31"/>
  <c r="L44" i="31"/>
  <c r="M44" i="31"/>
  <c r="E45" i="31"/>
  <c r="F45" i="31"/>
  <c r="G45" i="31"/>
  <c r="H45" i="31"/>
  <c r="I45" i="31"/>
  <c r="J45" i="31"/>
  <c r="K45" i="31"/>
  <c r="L45" i="31"/>
  <c r="M45" i="31"/>
  <c r="E46" i="31"/>
  <c r="F46" i="31"/>
  <c r="G46" i="31"/>
  <c r="H46" i="31"/>
  <c r="I46" i="31"/>
  <c r="J46" i="31"/>
  <c r="K46" i="31"/>
  <c r="L46" i="31"/>
  <c r="M46" i="31"/>
  <c r="E47" i="31"/>
  <c r="F47" i="31"/>
  <c r="G47" i="31"/>
  <c r="H47" i="31"/>
  <c r="I47" i="31"/>
  <c r="J47" i="31"/>
  <c r="K47" i="31"/>
  <c r="L47" i="31"/>
  <c r="M47" i="31"/>
  <c r="E48" i="31"/>
  <c r="F48" i="31"/>
  <c r="G48" i="31"/>
  <c r="H48" i="31"/>
  <c r="I48" i="31"/>
  <c r="J48" i="31"/>
  <c r="K48" i="31"/>
  <c r="L48" i="31"/>
  <c r="M48" i="31"/>
  <c r="E49" i="31"/>
  <c r="F49" i="31"/>
  <c r="G49" i="31"/>
  <c r="H49" i="31"/>
  <c r="I49" i="31"/>
  <c r="J49" i="31"/>
  <c r="K49" i="31"/>
  <c r="L49" i="31"/>
  <c r="M49" i="31"/>
  <c r="E50" i="31"/>
  <c r="F50" i="31"/>
  <c r="G50" i="31"/>
  <c r="H50" i="31"/>
  <c r="I50" i="31"/>
  <c r="J50" i="31"/>
  <c r="K50" i="31"/>
  <c r="L50" i="31"/>
  <c r="M50" i="31"/>
  <c r="E51" i="31"/>
  <c r="F51" i="31"/>
  <c r="G51" i="31"/>
  <c r="H51" i="31"/>
  <c r="I51" i="31"/>
  <c r="J51" i="31"/>
  <c r="K51" i="31"/>
  <c r="L51" i="31"/>
  <c r="M51" i="31"/>
  <c r="E52" i="31"/>
  <c r="F52" i="31"/>
  <c r="G52" i="31"/>
  <c r="H52" i="31"/>
  <c r="I52" i="31"/>
  <c r="J52" i="31"/>
  <c r="K52" i="31"/>
  <c r="L52" i="31"/>
  <c r="M52" i="31"/>
  <c r="E53" i="31"/>
  <c r="F53" i="31"/>
  <c r="G53" i="31"/>
  <c r="H53" i="31"/>
  <c r="I53" i="31"/>
  <c r="J53" i="31"/>
  <c r="K53" i="31"/>
  <c r="L53" i="31"/>
  <c r="M53" i="31"/>
  <c r="E54" i="31"/>
  <c r="F54" i="31"/>
  <c r="G54" i="31"/>
  <c r="H54" i="31"/>
  <c r="I54" i="31"/>
  <c r="J54" i="31"/>
  <c r="K54" i="31"/>
  <c r="L54" i="31"/>
  <c r="M54" i="31"/>
  <c r="E55" i="31"/>
  <c r="F55" i="31"/>
  <c r="G55" i="31"/>
  <c r="H55" i="31"/>
  <c r="I55" i="31"/>
  <c r="J55" i="31"/>
  <c r="K55" i="31"/>
  <c r="L55" i="31"/>
  <c r="M55" i="31"/>
  <c r="E56" i="31"/>
  <c r="F56" i="31"/>
  <c r="G56" i="31"/>
  <c r="H56" i="31"/>
  <c r="I56" i="31"/>
  <c r="J56" i="31"/>
  <c r="K56" i="31"/>
  <c r="L56" i="31"/>
  <c r="M56" i="31"/>
  <c r="E57" i="31"/>
  <c r="F57" i="31"/>
  <c r="G57" i="31"/>
  <c r="H57" i="31"/>
  <c r="I57" i="31"/>
  <c r="J57" i="31"/>
  <c r="K57" i="31"/>
  <c r="L57" i="31"/>
  <c r="M57" i="31"/>
  <c r="E58" i="31"/>
  <c r="F58" i="31"/>
  <c r="G58" i="31"/>
  <c r="H58" i="31"/>
  <c r="I58" i="31"/>
  <c r="J58" i="31"/>
  <c r="K58" i="31"/>
  <c r="L58" i="31"/>
  <c r="M58" i="31"/>
  <c r="E59" i="31"/>
  <c r="F59" i="31"/>
  <c r="G59" i="31"/>
  <c r="H59" i="31"/>
  <c r="I59" i="31"/>
  <c r="J59" i="31"/>
  <c r="K59" i="31"/>
  <c r="L59" i="31"/>
  <c r="M59" i="31"/>
  <c r="E60" i="31"/>
  <c r="F60" i="31"/>
  <c r="G60" i="31"/>
  <c r="H60" i="31"/>
  <c r="I60" i="31"/>
  <c r="J60" i="31"/>
  <c r="K60" i="31"/>
  <c r="L60" i="31"/>
  <c r="M60" i="31"/>
  <c r="E61" i="31"/>
  <c r="F61" i="31"/>
  <c r="G61" i="31"/>
  <c r="H61" i="31"/>
  <c r="I61" i="31"/>
  <c r="J61" i="31"/>
  <c r="K61" i="31"/>
  <c r="L61" i="31"/>
  <c r="M61" i="31"/>
  <c r="E62" i="31"/>
  <c r="F62" i="31"/>
  <c r="G62" i="31"/>
  <c r="H62" i="31"/>
  <c r="I62" i="31"/>
  <c r="J62" i="31"/>
  <c r="K62" i="31"/>
  <c r="L62" i="31"/>
  <c r="M62" i="31"/>
  <c r="E63" i="31"/>
  <c r="F63" i="31"/>
  <c r="G63" i="31"/>
  <c r="H63" i="31"/>
  <c r="I63" i="31"/>
  <c r="J63" i="31"/>
  <c r="K63" i="31"/>
  <c r="L63" i="31"/>
  <c r="M63" i="31"/>
  <c r="E64" i="31"/>
  <c r="F64" i="31"/>
  <c r="G64" i="31"/>
  <c r="H64" i="31"/>
  <c r="I64" i="31"/>
  <c r="J64" i="31"/>
  <c r="K64" i="31"/>
  <c r="L64" i="31"/>
  <c r="M64" i="31"/>
  <c r="E65" i="31"/>
  <c r="F65" i="31"/>
  <c r="G65" i="31"/>
  <c r="H65" i="31"/>
  <c r="I65" i="31"/>
  <c r="J65" i="31"/>
  <c r="K65" i="31"/>
  <c r="L65" i="31"/>
  <c r="M65" i="31"/>
  <c r="F43" i="31"/>
  <c r="G43" i="31"/>
  <c r="H43" i="31"/>
  <c r="I43" i="31"/>
  <c r="J43" i="31"/>
  <c r="K43" i="31"/>
  <c r="L43" i="31"/>
  <c r="M43" i="31"/>
  <c r="E43" i="31"/>
  <c r="E30" i="31"/>
  <c r="F30" i="31"/>
  <c r="G30" i="31"/>
  <c r="H30" i="31"/>
  <c r="I30" i="31"/>
  <c r="J30" i="31"/>
  <c r="K30" i="31"/>
  <c r="L30" i="31"/>
  <c r="M30" i="31"/>
  <c r="E31" i="31"/>
  <c r="F31" i="31"/>
  <c r="G31" i="31"/>
  <c r="H31" i="31"/>
  <c r="I31" i="31"/>
  <c r="J31" i="31"/>
  <c r="K31" i="31"/>
  <c r="L31" i="31"/>
  <c r="M31" i="31"/>
  <c r="E32" i="31"/>
  <c r="F32" i="31"/>
  <c r="G32" i="31"/>
  <c r="H32" i="31"/>
  <c r="I32" i="31"/>
  <c r="J32" i="31"/>
  <c r="K32" i="31"/>
  <c r="L32" i="31"/>
  <c r="M32" i="31"/>
  <c r="E33" i="31"/>
  <c r="F33" i="31"/>
  <c r="G33" i="31"/>
  <c r="H33" i="31"/>
  <c r="I33" i="31"/>
  <c r="J33" i="31"/>
  <c r="K33" i="31"/>
  <c r="L33" i="31"/>
  <c r="M33" i="31"/>
  <c r="E34" i="31"/>
  <c r="F34" i="31"/>
  <c r="G34" i="31"/>
  <c r="H34" i="31"/>
  <c r="I34" i="31"/>
  <c r="J34" i="31"/>
  <c r="K34" i="31"/>
  <c r="L34" i="31"/>
  <c r="M34" i="31"/>
  <c r="E35" i="31"/>
  <c r="F35" i="31"/>
  <c r="G35" i="31"/>
  <c r="H35" i="31"/>
  <c r="I35" i="31"/>
  <c r="J35" i="31"/>
  <c r="K35" i="31"/>
  <c r="L35" i="31"/>
  <c r="M35" i="31"/>
  <c r="E36" i="31"/>
  <c r="F36" i="31"/>
  <c r="G36" i="31"/>
  <c r="H36" i="31"/>
  <c r="I36" i="31"/>
  <c r="J36" i="31"/>
  <c r="K36" i="31"/>
  <c r="L36" i="31"/>
  <c r="M36" i="31"/>
  <c r="E37" i="31"/>
  <c r="F37" i="31"/>
  <c r="G37" i="31"/>
  <c r="H37" i="31"/>
  <c r="I37" i="31"/>
  <c r="J37" i="31"/>
  <c r="K37" i="31"/>
  <c r="L37" i="31"/>
  <c r="M37" i="31"/>
  <c r="F29" i="31"/>
  <c r="G29" i="31"/>
  <c r="H29" i="31"/>
  <c r="I29" i="31"/>
  <c r="J29" i="31"/>
  <c r="K29" i="31"/>
  <c r="L29" i="31"/>
  <c r="M29" i="31"/>
  <c r="E29" i="31"/>
  <c r="E8" i="31"/>
  <c r="F8" i="31"/>
  <c r="G8" i="31"/>
  <c r="H8" i="31"/>
  <c r="I8" i="31"/>
  <c r="J8" i="31"/>
  <c r="K8" i="31"/>
  <c r="L8" i="31"/>
  <c r="M8" i="31"/>
  <c r="E9" i="31"/>
  <c r="F9" i="31"/>
  <c r="G9" i="31"/>
  <c r="H9" i="31"/>
  <c r="I9" i="31"/>
  <c r="J9" i="31"/>
  <c r="K9" i="31"/>
  <c r="L9" i="31"/>
  <c r="M9" i="31"/>
  <c r="E10" i="31"/>
  <c r="F10" i="31"/>
  <c r="G10" i="31"/>
  <c r="H10" i="31"/>
  <c r="I10" i="31"/>
  <c r="J10" i="31"/>
  <c r="K10" i="31"/>
  <c r="L10" i="31"/>
  <c r="M10" i="31"/>
  <c r="E11" i="31"/>
  <c r="F11" i="31"/>
  <c r="G11" i="31"/>
  <c r="H11" i="31"/>
  <c r="I11" i="31"/>
  <c r="J11" i="31"/>
  <c r="K11" i="31"/>
  <c r="L11" i="31"/>
  <c r="M11" i="31"/>
  <c r="E12" i="31"/>
  <c r="F12" i="31"/>
  <c r="G12" i="31"/>
  <c r="H12" i="31"/>
  <c r="I12" i="31"/>
  <c r="J12" i="31"/>
  <c r="K12" i="31"/>
  <c r="L12" i="31"/>
  <c r="M12" i="31"/>
  <c r="E13" i="31"/>
  <c r="F13" i="31"/>
  <c r="G13" i="31"/>
  <c r="H13" i="31"/>
  <c r="I13" i="31"/>
  <c r="J13" i="31"/>
  <c r="K13" i="31"/>
  <c r="L13" i="31"/>
  <c r="M13" i="31"/>
  <c r="E14" i="31"/>
  <c r="F14" i="31"/>
  <c r="G14" i="31"/>
  <c r="H14" i="31"/>
  <c r="I14" i="31"/>
  <c r="J14" i="31"/>
  <c r="K14" i="31"/>
  <c r="L14" i="31"/>
  <c r="M14" i="31"/>
  <c r="E15" i="31"/>
  <c r="F15" i="31"/>
  <c r="G15" i="31"/>
  <c r="H15" i="31"/>
  <c r="I15" i="31"/>
  <c r="J15" i="31"/>
  <c r="K15" i="31"/>
  <c r="L15" i="31"/>
  <c r="M15" i="31"/>
  <c r="E16" i="31"/>
  <c r="F16" i="31"/>
  <c r="G16" i="31"/>
  <c r="H16" i="31"/>
  <c r="I16" i="31"/>
  <c r="J16" i="31"/>
  <c r="K16" i="31"/>
  <c r="L16" i="31"/>
  <c r="M16" i="31"/>
  <c r="E17" i="31"/>
  <c r="F17" i="31"/>
  <c r="G17" i="31"/>
  <c r="H17" i="31"/>
  <c r="I17" i="31"/>
  <c r="J17" i="31"/>
  <c r="K17" i="31"/>
  <c r="L17" i="31"/>
  <c r="M17" i="31"/>
  <c r="E18" i="31"/>
  <c r="F18" i="31"/>
  <c r="G18" i="31"/>
  <c r="H18" i="31"/>
  <c r="I18" i="31"/>
  <c r="J18" i="31"/>
  <c r="K18" i="31"/>
  <c r="L18" i="31"/>
  <c r="M18" i="31"/>
  <c r="E19" i="31"/>
  <c r="F19" i="31"/>
  <c r="G19" i="31"/>
  <c r="H19" i="31"/>
  <c r="I19" i="31"/>
  <c r="J19" i="31"/>
  <c r="K19" i="31"/>
  <c r="L19" i="31"/>
  <c r="M19" i="31"/>
  <c r="E20" i="31"/>
  <c r="F20" i="31"/>
  <c r="G20" i="31"/>
  <c r="H20" i="31"/>
  <c r="I20" i="31"/>
  <c r="J20" i="31"/>
  <c r="K20" i="31"/>
  <c r="L20" i="31"/>
  <c r="M20" i="31"/>
  <c r="E21" i="31"/>
  <c r="F21" i="31"/>
  <c r="G21" i="31"/>
  <c r="H21" i="31"/>
  <c r="I21" i="31"/>
  <c r="J21" i="31"/>
  <c r="K21" i="31"/>
  <c r="L21" i="31"/>
  <c r="M21" i="31"/>
  <c r="E22" i="31"/>
  <c r="F22" i="31"/>
  <c r="G22" i="31"/>
  <c r="H22" i="31"/>
  <c r="I22" i="31"/>
  <c r="J22" i="31"/>
  <c r="K22" i="31"/>
  <c r="L22" i="31"/>
  <c r="M22" i="31"/>
  <c r="E23" i="31"/>
  <c r="F23" i="31"/>
  <c r="G23" i="31"/>
  <c r="H23" i="31"/>
  <c r="I23" i="31"/>
  <c r="J23" i="31"/>
  <c r="K23" i="31"/>
  <c r="L23" i="31"/>
  <c r="M23" i="31"/>
  <c r="F7" i="31"/>
  <c r="G7" i="31"/>
  <c r="H7" i="31"/>
  <c r="I7" i="31"/>
  <c r="J7" i="31"/>
  <c r="K7" i="31"/>
  <c r="L7" i="31"/>
  <c r="M7" i="31"/>
  <c r="E7" i="31"/>
  <c r="F100" i="32"/>
  <c r="G100" i="32"/>
  <c r="H100" i="32"/>
  <c r="I100" i="32"/>
  <c r="J100" i="32"/>
  <c r="K100" i="32"/>
  <c r="L100" i="32"/>
  <c r="M100" i="32"/>
  <c r="E100" i="32"/>
  <c r="E72" i="32"/>
  <c r="F72" i="32"/>
  <c r="G72" i="32"/>
  <c r="H72" i="32"/>
  <c r="I72" i="32"/>
  <c r="J72" i="32"/>
  <c r="K72" i="32"/>
  <c r="L72" i="32"/>
  <c r="M72" i="32"/>
  <c r="E73" i="32"/>
  <c r="F73" i="32"/>
  <c r="G73" i="32"/>
  <c r="H73" i="32"/>
  <c r="I73" i="32"/>
  <c r="J73" i="32"/>
  <c r="K73" i="32"/>
  <c r="L73" i="32"/>
  <c r="M73" i="32"/>
  <c r="E74" i="32"/>
  <c r="F74" i="32"/>
  <c r="G74" i="32"/>
  <c r="H74" i="32"/>
  <c r="I74" i="32"/>
  <c r="J74" i="32"/>
  <c r="K74" i="32"/>
  <c r="L74" i="32"/>
  <c r="M74" i="32"/>
  <c r="E75" i="32"/>
  <c r="F75" i="32"/>
  <c r="G75" i="32"/>
  <c r="H75" i="32"/>
  <c r="I75" i="32"/>
  <c r="J75" i="32"/>
  <c r="K75" i="32"/>
  <c r="L75" i="32"/>
  <c r="M75" i="32"/>
  <c r="F71" i="32"/>
  <c r="G71" i="32"/>
  <c r="H71" i="32"/>
  <c r="I71" i="32"/>
  <c r="J71" i="32"/>
  <c r="K71" i="32"/>
  <c r="L71" i="32"/>
  <c r="M71" i="32"/>
  <c r="E71" i="32"/>
  <c r="E93" i="32"/>
  <c r="F93" i="32"/>
  <c r="G93" i="32"/>
  <c r="H93" i="32"/>
  <c r="I93" i="32"/>
  <c r="J93" i="32"/>
  <c r="K93" i="32"/>
  <c r="L93" i="32"/>
  <c r="M93" i="32"/>
  <c r="E94" i="32"/>
  <c r="F94" i="32"/>
  <c r="G94" i="32"/>
  <c r="H94" i="32"/>
  <c r="I94" i="32"/>
  <c r="J94" i="32"/>
  <c r="K94" i="32"/>
  <c r="L94" i="32"/>
  <c r="M94" i="32"/>
  <c r="E95" i="32"/>
  <c r="F95" i="32"/>
  <c r="G95" i="32"/>
  <c r="H95" i="32"/>
  <c r="I95" i="32"/>
  <c r="J95" i="32"/>
  <c r="K95" i="32"/>
  <c r="L95" i="32"/>
  <c r="M95" i="32"/>
  <c r="F92" i="32"/>
  <c r="G92" i="32"/>
  <c r="H92" i="32"/>
  <c r="I92" i="32"/>
  <c r="J92" i="32"/>
  <c r="K92" i="32"/>
  <c r="L92" i="32"/>
  <c r="M92" i="32"/>
  <c r="E92" i="32"/>
  <c r="E83" i="32"/>
  <c r="F83" i="32"/>
  <c r="G83" i="32"/>
  <c r="H83" i="32"/>
  <c r="I83" i="32"/>
  <c r="J83" i="32"/>
  <c r="K83" i="32"/>
  <c r="L83" i="32"/>
  <c r="M83" i="32"/>
  <c r="E84" i="32"/>
  <c r="F84" i="32"/>
  <c r="G84" i="32"/>
  <c r="H84" i="32"/>
  <c r="I84" i="32"/>
  <c r="J84" i="32"/>
  <c r="K84" i="32"/>
  <c r="L84" i="32"/>
  <c r="M84" i="32"/>
  <c r="E86" i="32"/>
  <c r="F86" i="32"/>
  <c r="G86" i="32"/>
  <c r="H86" i="32"/>
  <c r="I86" i="32"/>
  <c r="J86" i="32"/>
  <c r="K86" i="32"/>
  <c r="L86" i="32"/>
  <c r="M86" i="32"/>
  <c r="F81" i="32"/>
  <c r="G81" i="32"/>
  <c r="H81" i="32"/>
  <c r="I81" i="32"/>
  <c r="J81" i="32"/>
  <c r="K81" i="32"/>
  <c r="L81" i="32"/>
  <c r="M81" i="32"/>
  <c r="E81" i="32"/>
  <c r="E44" i="32"/>
  <c r="F44" i="32"/>
  <c r="G44" i="32"/>
  <c r="H44" i="32"/>
  <c r="I44" i="32"/>
  <c r="J44" i="32"/>
  <c r="K44" i="32"/>
  <c r="L44" i="32"/>
  <c r="M44" i="32"/>
  <c r="E45" i="32"/>
  <c r="F45" i="32"/>
  <c r="G45" i="32"/>
  <c r="H45" i="32"/>
  <c r="I45" i="32"/>
  <c r="J45" i="32"/>
  <c r="K45" i="32"/>
  <c r="L45" i="32"/>
  <c r="M45" i="32"/>
  <c r="E46" i="32"/>
  <c r="F46" i="32"/>
  <c r="G46" i="32"/>
  <c r="H46" i="32"/>
  <c r="I46" i="32"/>
  <c r="J46" i="32"/>
  <c r="K46" i="32"/>
  <c r="L46" i="32"/>
  <c r="M46" i="32"/>
  <c r="E47" i="32"/>
  <c r="F47" i="32"/>
  <c r="G47" i="32"/>
  <c r="H47" i="32"/>
  <c r="I47" i="32"/>
  <c r="J47" i="32"/>
  <c r="K47" i="32"/>
  <c r="L47" i="32"/>
  <c r="M47" i="32"/>
  <c r="E48" i="32"/>
  <c r="F48" i="32"/>
  <c r="G48" i="32"/>
  <c r="H48" i="32"/>
  <c r="I48" i="32"/>
  <c r="J48" i="32"/>
  <c r="K48" i="32"/>
  <c r="L48" i="32"/>
  <c r="M48" i="32"/>
  <c r="E49" i="32"/>
  <c r="F49" i="32"/>
  <c r="G49" i="32"/>
  <c r="H49" i="32"/>
  <c r="I49" i="32"/>
  <c r="J49" i="32"/>
  <c r="K49" i="32"/>
  <c r="L49" i="32"/>
  <c r="M49" i="32"/>
  <c r="E50" i="32"/>
  <c r="F50" i="32"/>
  <c r="G50" i="32"/>
  <c r="H50" i="32"/>
  <c r="I50" i="32"/>
  <c r="J50" i="32"/>
  <c r="K50" i="32"/>
  <c r="L50" i="32"/>
  <c r="M50" i="32"/>
  <c r="E51" i="32"/>
  <c r="F51" i="32"/>
  <c r="G51" i="32"/>
  <c r="H51" i="32"/>
  <c r="I51" i="32"/>
  <c r="J51" i="32"/>
  <c r="K51" i="32"/>
  <c r="L51" i="32"/>
  <c r="M51" i="32"/>
  <c r="E52" i="32"/>
  <c r="F52" i="32"/>
  <c r="G52" i="32"/>
  <c r="H52" i="32"/>
  <c r="I52" i="32"/>
  <c r="J52" i="32"/>
  <c r="K52" i="32"/>
  <c r="L52" i="32"/>
  <c r="M52" i="32"/>
  <c r="E53" i="32"/>
  <c r="F53" i="32"/>
  <c r="G53" i="32"/>
  <c r="H53" i="32"/>
  <c r="I53" i="32"/>
  <c r="J53" i="32"/>
  <c r="K53" i="32"/>
  <c r="L53" i="32"/>
  <c r="M53" i="32"/>
  <c r="E54" i="32"/>
  <c r="F54" i="32"/>
  <c r="G54" i="32"/>
  <c r="H54" i="32"/>
  <c r="I54" i="32"/>
  <c r="J54" i="32"/>
  <c r="K54" i="32"/>
  <c r="L54" i="32"/>
  <c r="M54" i="32"/>
  <c r="E55" i="32"/>
  <c r="F55" i="32"/>
  <c r="G55" i="32"/>
  <c r="H55" i="32"/>
  <c r="I55" i="32"/>
  <c r="J55" i="32"/>
  <c r="K55" i="32"/>
  <c r="L55" i="32"/>
  <c r="M55" i="32"/>
  <c r="E56" i="32"/>
  <c r="F56" i="32"/>
  <c r="G56" i="32"/>
  <c r="H56" i="32"/>
  <c r="I56" i="32"/>
  <c r="J56" i="32"/>
  <c r="K56" i="32"/>
  <c r="L56" i="32"/>
  <c r="M56" i="32"/>
  <c r="E57" i="32"/>
  <c r="F57" i="32"/>
  <c r="G57" i="32"/>
  <c r="H57" i="32"/>
  <c r="I57" i="32"/>
  <c r="J57" i="32"/>
  <c r="K57" i="32"/>
  <c r="L57" i="32"/>
  <c r="M57" i="32"/>
  <c r="E58" i="32"/>
  <c r="F58" i="32"/>
  <c r="G58" i="32"/>
  <c r="H58" i="32"/>
  <c r="I58" i="32"/>
  <c r="J58" i="32"/>
  <c r="K58" i="32"/>
  <c r="L58" i="32"/>
  <c r="M58" i="32"/>
  <c r="E59" i="32"/>
  <c r="F59" i="32"/>
  <c r="G59" i="32"/>
  <c r="H59" i="32"/>
  <c r="I59" i="32"/>
  <c r="J59" i="32"/>
  <c r="K59" i="32"/>
  <c r="L59" i="32"/>
  <c r="M59" i="32"/>
  <c r="E60" i="32"/>
  <c r="F60" i="32"/>
  <c r="G60" i="32"/>
  <c r="H60" i="32"/>
  <c r="I60" i="32"/>
  <c r="J60" i="32"/>
  <c r="K60" i="32"/>
  <c r="L60" i="32"/>
  <c r="M60" i="32"/>
  <c r="E61" i="32"/>
  <c r="F61" i="32"/>
  <c r="G61" i="32"/>
  <c r="H61" i="32"/>
  <c r="I61" i="32"/>
  <c r="J61" i="32"/>
  <c r="K61" i="32"/>
  <c r="L61" i="32"/>
  <c r="M61" i="32"/>
  <c r="E62" i="32"/>
  <c r="F62" i="32"/>
  <c r="G62" i="32"/>
  <c r="H62" i="32"/>
  <c r="I62" i="32"/>
  <c r="J62" i="32"/>
  <c r="K62" i="32"/>
  <c r="L62" i="32"/>
  <c r="M62" i="32"/>
  <c r="E63" i="32"/>
  <c r="F63" i="32"/>
  <c r="G63" i="32"/>
  <c r="H63" i="32"/>
  <c r="I63" i="32"/>
  <c r="J63" i="32"/>
  <c r="K63" i="32"/>
  <c r="L63" i="32"/>
  <c r="M63" i="32"/>
  <c r="E64" i="32"/>
  <c r="F64" i="32"/>
  <c r="G64" i="32"/>
  <c r="H64" i="32"/>
  <c r="I64" i="32"/>
  <c r="J64" i="32"/>
  <c r="K64" i="32"/>
  <c r="L64" i="32"/>
  <c r="M64" i="32"/>
  <c r="E65" i="32"/>
  <c r="F65" i="32"/>
  <c r="G65" i="32"/>
  <c r="H65" i="32"/>
  <c r="I65" i="32"/>
  <c r="J65" i="32"/>
  <c r="K65" i="32"/>
  <c r="L65" i="32"/>
  <c r="M65" i="32"/>
  <c r="F43" i="32"/>
  <c r="G43" i="32"/>
  <c r="H43" i="32"/>
  <c r="I43" i="32"/>
  <c r="J43" i="32"/>
  <c r="K43" i="32"/>
  <c r="L43" i="32"/>
  <c r="M43" i="32"/>
  <c r="E43" i="32"/>
  <c r="E30" i="32"/>
  <c r="F30" i="32"/>
  <c r="G30" i="32"/>
  <c r="H30" i="32"/>
  <c r="I30" i="32"/>
  <c r="J30" i="32"/>
  <c r="K30" i="32"/>
  <c r="L30" i="32"/>
  <c r="M30" i="32"/>
  <c r="E31" i="32"/>
  <c r="F31" i="32"/>
  <c r="G31" i="32"/>
  <c r="H31" i="32"/>
  <c r="I31" i="32"/>
  <c r="J31" i="32"/>
  <c r="K31" i="32"/>
  <c r="L31" i="32"/>
  <c r="M31" i="32"/>
  <c r="E32" i="32"/>
  <c r="F32" i="32"/>
  <c r="G32" i="32"/>
  <c r="H32" i="32"/>
  <c r="I32" i="32"/>
  <c r="J32" i="32"/>
  <c r="K32" i="32"/>
  <c r="L32" i="32"/>
  <c r="M32" i="32"/>
  <c r="E33" i="32"/>
  <c r="F33" i="32"/>
  <c r="G33" i="32"/>
  <c r="H33" i="32"/>
  <c r="I33" i="32"/>
  <c r="J33" i="32"/>
  <c r="K33" i="32"/>
  <c r="L33" i="32"/>
  <c r="M33" i="32"/>
  <c r="E34" i="32"/>
  <c r="F34" i="32"/>
  <c r="G34" i="32"/>
  <c r="H34" i="32"/>
  <c r="I34" i="32"/>
  <c r="J34" i="32"/>
  <c r="K34" i="32"/>
  <c r="L34" i="32"/>
  <c r="M34" i="32"/>
  <c r="E35" i="32"/>
  <c r="F35" i="32"/>
  <c r="G35" i="32"/>
  <c r="H35" i="32"/>
  <c r="I35" i="32"/>
  <c r="J35" i="32"/>
  <c r="K35" i="32"/>
  <c r="L35" i="32"/>
  <c r="M35" i="32"/>
  <c r="E36" i="32"/>
  <c r="F36" i="32"/>
  <c r="G36" i="32"/>
  <c r="H36" i="32"/>
  <c r="I36" i="32"/>
  <c r="J36" i="32"/>
  <c r="K36" i="32"/>
  <c r="L36" i="32"/>
  <c r="M36" i="32"/>
  <c r="E37" i="32"/>
  <c r="F37" i="32"/>
  <c r="G37" i="32"/>
  <c r="H37" i="32"/>
  <c r="I37" i="32"/>
  <c r="J37" i="32"/>
  <c r="K37" i="32"/>
  <c r="L37" i="32"/>
  <c r="M37" i="32"/>
  <c r="F29" i="32"/>
  <c r="G29" i="32"/>
  <c r="H29" i="32"/>
  <c r="I29" i="32"/>
  <c r="J29" i="32"/>
  <c r="K29" i="32"/>
  <c r="L29" i="32"/>
  <c r="M29" i="32"/>
  <c r="E29" i="32"/>
  <c r="E8" i="32"/>
  <c r="F8" i="32"/>
  <c r="G8" i="32"/>
  <c r="H8" i="32"/>
  <c r="I8" i="32"/>
  <c r="J8" i="32"/>
  <c r="K8" i="32"/>
  <c r="L8" i="32"/>
  <c r="M8" i="32"/>
  <c r="E9" i="32"/>
  <c r="F9" i="32"/>
  <c r="G9" i="32"/>
  <c r="H9" i="32"/>
  <c r="I9" i="32"/>
  <c r="J9" i="32"/>
  <c r="K9" i="32"/>
  <c r="L9" i="32"/>
  <c r="M9" i="32"/>
  <c r="E10" i="32"/>
  <c r="F10" i="32"/>
  <c r="G10" i="32"/>
  <c r="H10" i="32"/>
  <c r="I10" i="32"/>
  <c r="J10" i="32"/>
  <c r="K10" i="32"/>
  <c r="L10" i="32"/>
  <c r="M10" i="32"/>
  <c r="E11" i="32"/>
  <c r="F11" i="32"/>
  <c r="G11" i="32"/>
  <c r="H11" i="32"/>
  <c r="I11" i="32"/>
  <c r="J11" i="32"/>
  <c r="K11" i="32"/>
  <c r="L11" i="32"/>
  <c r="M11" i="32"/>
  <c r="E12" i="32"/>
  <c r="F12" i="32"/>
  <c r="G12" i="32"/>
  <c r="H12" i="32"/>
  <c r="I12" i="32"/>
  <c r="J12" i="32"/>
  <c r="K12" i="32"/>
  <c r="L12" i="32"/>
  <c r="M12" i="32"/>
  <c r="E13" i="32"/>
  <c r="F13" i="32"/>
  <c r="G13" i="32"/>
  <c r="H13" i="32"/>
  <c r="I13" i="32"/>
  <c r="J13" i="32"/>
  <c r="K13" i="32"/>
  <c r="L13" i="32"/>
  <c r="M13" i="32"/>
  <c r="E14" i="32"/>
  <c r="F14" i="32"/>
  <c r="G14" i="32"/>
  <c r="H14" i="32"/>
  <c r="I14" i="32"/>
  <c r="J14" i="32"/>
  <c r="K14" i="32"/>
  <c r="L14" i="32"/>
  <c r="M14" i="32"/>
  <c r="E15" i="32"/>
  <c r="F15" i="32"/>
  <c r="G15" i="32"/>
  <c r="H15" i="32"/>
  <c r="I15" i="32"/>
  <c r="J15" i="32"/>
  <c r="K15" i="32"/>
  <c r="L15" i="32"/>
  <c r="M15" i="32"/>
  <c r="E16" i="32"/>
  <c r="F16" i="32"/>
  <c r="G16" i="32"/>
  <c r="H16" i="32"/>
  <c r="I16" i="32"/>
  <c r="J16" i="32"/>
  <c r="K16" i="32"/>
  <c r="L16" i="32"/>
  <c r="M16" i="32"/>
  <c r="E17" i="32"/>
  <c r="F17" i="32"/>
  <c r="G17" i="32"/>
  <c r="H17" i="32"/>
  <c r="I17" i="32"/>
  <c r="J17" i="32"/>
  <c r="K17" i="32"/>
  <c r="L17" i="32"/>
  <c r="M17" i="32"/>
  <c r="E18" i="32"/>
  <c r="F18" i="32"/>
  <c r="G18" i="32"/>
  <c r="H18" i="32"/>
  <c r="I18" i="32"/>
  <c r="J18" i="32"/>
  <c r="K18" i="32"/>
  <c r="L18" i="32"/>
  <c r="M18" i="32"/>
  <c r="E19" i="32"/>
  <c r="F19" i="32"/>
  <c r="G19" i="32"/>
  <c r="H19" i="32"/>
  <c r="I19" i="32"/>
  <c r="J19" i="32"/>
  <c r="K19" i="32"/>
  <c r="L19" i="32"/>
  <c r="M19" i="32"/>
  <c r="E20" i="32"/>
  <c r="F20" i="32"/>
  <c r="G20" i="32"/>
  <c r="H20" i="32"/>
  <c r="I20" i="32"/>
  <c r="J20" i="32"/>
  <c r="K20" i="32"/>
  <c r="L20" i="32"/>
  <c r="M20" i="32"/>
  <c r="E21" i="32"/>
  <c r="F21" i="32"/>
  <c r="G21" i="32"/>
  <c r="H21" i="32"/>
  <c r="I21" i="32"/>
  <c r="J21" i="32"/>
  <c r="K21" i="32"/>
  <c r="L21" i="32"/>
  <c r="M21" i="32"/>
  <c r="E22" i="32"/>
  <c r="F22" i="32"/>
  <c r="G22" i="32"/>
  <c r="H22" i="32"/>
  <c r="I22" i="32"/>
  <c r="J22" i="32"/>
  <c r="K22" i="32"/>
  <c r="L22" i="32"/>
  <c r="M22" i="32"/>
  <c r="E23" i="32"/>
  <c r="F23" i="32"/>
  <c r="G23" i="32"/>
  <c r="H23" i="32"/>
  <c r="I23" i="32"/>
  <c r="J23" i="32"/>
  <c r="K23" i="32"/>
  <c r="L23" i="32"/>
  <c r="M23" i="32"/>
  <c r="F7" i="32"/>
  <c r="G7" i="32"/>
  <c r="H7" i="32"/>
  <c r="I7" i="32"/>
  <c r="J7" i="32"/>
  <c r="K7" i="32"/>
  <c r="L7" i="32"/>
  <c r="M7" i="32"/>
  <c r="E7" i="32"/>
  <c r="F100" i="33"/>
  <c r="G100" i="33"/>
  <c r="H100" i="33"/>
  <c r="I100" i="33"/>
  <c r="J100" i="33"/>
  <c r="K100" i="33"/>
  <c r="L100" i="33"/>
  <c r="M100" i="33"/>
  <c r="E100" i="33"/>
  <c r="E93" i="33"/>
  <c r="F93" i="33"/>
  <c r="G93" i="33"/>
  <c r="H93" i="33"/>
  <c r="I93" i="33"/>
  <c r="J93" i="33"/>
  <c r="K93" i="33"/>
  <c r="L93" i="33"/>
  <c r="M93" i="33"/>
  <c r="E94" i="33"/>
  <c r="F94" i="33"/>
  <c r="G94" i="33"/>
  <c r="H94" i="33"/>
  <c r="I94" i="33"/>
  <c r="J94" i="33"/>
  <c r="K94" i="33"/>
  <c r="L94" i="33"/>
  <c r="M94" i="33"/>
  <c r="E95" i="33"/>
  <c r="F95" i="33"/>
  <c r="G95" i="33"/>
  <c r="H95" i="33"/>
  <c r="I95" i="33"/>
  <c r="J95" i="33"/>
  <c r="K95" i="33"/>
  <c r="L95" i="33"/>
  <c r="M95" i="33"/>
  <c r="F92" i="33"/>
  <c r="G92" i="33"/>
  <c r="H92" i="33"/>
  <c r="I92" i="33"/>
  <c r="J92" i="33"/>
  <c r="K92" i="33"/>
  <c r="L92" i="33"/>
  <c r="M92" i="33"/>
  <c r="E92" i="33"/>
  <c r="E82" i="33"/>
  <c r="F82" i="33"/>
  <c r="G82" i="33"/>
  <c r="H82" i="33"/>
  <c r="I82" i="33"/>
  <c r="J82" i="33"/>
  <c r="K82" i="33"/>
  <c r="L82" i="33"/>
  <c r="M82" i="33"/>
  <c r="E83" i="33"/>
  <c r="F83" i="33"/>
  <c r="G83" i="33"/>
  <c r="H83" i="33"/>
  <c r="I83" i="33"/>
  <c r="J83" i="33"/>
  <c r="K83" i="33"/>
  <c r="L83" i="33"/>
  <c r="M83" i="33"/>
  <c r="E84" i="33"/>
  <c r="F84" i="33"/>
  <c r="G84" i="33"/>
  <c r="H84" i="33"/>
  <c r="I84" i="33"/>
  <c r="J84" i="33"/>
  <c r="K84" i="33"/>
  <c r="L84" i="33"/>
  <c r="M84" i="33"/>
  <c r="E85" i="33"/>
  <c r="F85" i="33"/>
  <c r="G85" i="33"/>
  <c r="H85" i="33"/>
  <c r="I85" i="33"/>
  <c r="J85" i="33"/>
  <c r="K85" i="33"/>
  <c r="L85" i="33"/>
  <c r="M85" i="33"/>
  <c r="E86" i="33"/>
  <c r="F86" i="33"/>
  <c r="G86" i="33"/>
  <c r="H86" i="33"/>
  <c r="I86" i="33"/>
  <c r="J86" i="33"/>
  <c r="K86" i="33"/>
  <c r="L86" i="33"/>
  <c r="M86" i="33"/>
  <c r="F81" i="33"/>
  <c r="G81" i="33"/>
  <c r="H81" i="33"/>
  <c r="I81" i="33"/>
  <c r="J81" i="33"/>
  <c r="K81" i="33"/>
  <c r="L81" i="33"/>
  <c r="M81" i="33"/>
  <c r="E81" i="33"/>
  <c r="E72" i="33"/>
  <c r="F72" i="33"/>
  <c r="G72" i="33"/>
  <c r="H72" i="33"/>
  <c r="I72" i="33"/>
  <c r="J72" i="33"/>
  <c r="K72" i="33"/>
  <c r="L72" i="33"/>
  <c r="M72" i="33"/>
  <c r="E73" i="33"/>
  <c r="F73" i="33"/>
  <c r="G73" i="33"/>
  <c r="H73" i="33"/>
  <c r="I73" i="33"/>
  <c r="J73" i="33"/>
  <c r="K73" i="33"/>
  <c r="L73" i="33"/>
  <c r="M73" i="33"/>
  <c r="E74" i="33"/>
  <c r="F74" i="33"/>
  <c r="G74" i="33"/>
  <c r="H74" i="33"/>
  <c r="I74" i="33"/>
  <c r="J74" i="33"/>
  <c r="K74" i="33"/>
  <c r="L74" i="33"/>
  <c r="M74" i="33"/>
  <c r="E75" i="33"/>
  <c r="F75" i="33"/>
  <c r="G75" i="33"/>
  <c r="H75" i="33"/>
  <c r="I75" i="33"/>
  <c r="J75" i="33"/>
  <c r="K75" i="33"/>
  <c r="L75" i="33"/>
  <c r="M75" i="33"/>
  <c r="F71" i="33"/>
  <c r="G71" i="33"/>
  <c r="H71" i="33"/>
  <c r="I71" i="33"/>
  <c r="J71" i="33"/>
  <c r="K71" i="33"/>
  <c r="L71" i="33"/>
  <c r="M71" i="33"/>
  <c r="E71" i="33"/>
  <c r="E44" i="33"/>
  <c r="F44" i="33"/>
  <c r="G44" i="33"/>
  <c r="H44" i="33"/>
  <c r="I44" i="33"/>
  <c r="J44" i="33"/>
  <c r="K44" i="33"/>
  <c r="L44" i="33"/>
  <c r="M44" i="33"/>
  <c r="E45" i="33"/>
  <c r="F45" i="33"/>
  <c r="G45" i="33"/>
  <c r="H45" i="33"/>
  <c r="I45" i="33"/>
  <c r="J45" i="33"/>
  <c r="K45" i="33"/>
  <c r="L45" i="33"/>
  <c r="M45" i="33"/>
  <c r="E46" i="33"/>
  <c r="F46" i="33"/>
  <c r="G46" i="33"/>
  <c r="H46" i="33"/>
  <c r="I46" i="33"/>
  <c r="J46" i="33"/>
  <c r="K46" i="33"/>
  <c r="L46" i="33"/>
  <c r="M46" i="33"/>
  <c r="E47" i="33"/>
  <c r="F47" i="33"/>
  <c r="G47" i="33"/>
  <c r="H47" i="33"/>
  <c r="I47" i="33"/>
  <c r="J47" i="33"/>
  <c r="K47" i="33"/>
  <c r="L47" i="33"/>
  <c r="M47" i="33"/>
  <c r="E48" i="33"/>
  <c r="F48" i="33"/>
  <c r="G48" i="33"/>
  <c r="H48" i="33"/>
  <c r="I48" i="33"/>
  <c r="J48" i="33"/>
  <c r="K48" i="33"/>
  <c r="L48" i="33"/>
  <c r="M48" i="33"/>
  <c r="E49" i="33"/>
  <c r="F49" i="33"/>
  <c r="G49" i="33"/>
  <c r="H49" i="33"/>
  <c r="I49" i="33"/>
  <c r="J49" i="33"/>
  <c r="K49" i="33"/>
  <c r="L49" i="33"/>
  <c r="M49" i="33"/>
  <c r="E50" i="33"/>
  <c r="F50" i="33"/>
  <c r="G50" i="33"/>
  <c r="H50" i="33"/>
  <c r="I50" i="33"/>
  <c r="J50" i="33"/>
  <c r="K50" i="33"/>
  <c r="L50" i="33"/>
  <c r="M50" i="33"/>
  <c r="E51" i="33"/>
  <c r="F51" i="33"/>
  <c r="G51" i="33"/>
  <c r="H51" i="33"/>
  <c r="I51" i="33"/>
  <c r="J51" i="33"/>
  <c r="K51" i="33"/>
  <c r="L51" i="33"/>
  <c r="M51" i="33"/>
  <c r="E52" i="33"/>
  <c r="F52" i="33"/>
  <c r="G52" i="33"/>
  <c r="H52" i="33"/>
  <c r="I52" i="33"/>
  <c r="J52" i="33"/>
  <c r="K52" i="33"/>
  <c r="L52" i="33"/>
  <c r="M52" i="33"/>
  <c r="E53" i="33"/>
  <c r="F53" i="33"/>
  <c r="G53" i="33"/>
  <c r="H53" i="33"/>
  <c r="I53" i="33"/>
  <c r="J53" i="33"/>
  <c r="K53" i="33"/>
  <c r="L53" i="33"/>
  <c r="M53" i="33"/>
  <c r="E54" i="33"/>
  <c r="F54" i="33"/>
  <c r="G54" i="33"/>
  <c r="H54" i="33"/>
  <c r="I54" i="33"/>
  <c r="J54" i="33"/>
  <c r="K54" i="33"/>
  <c r="L54" i="33"/>
  <c r="M54" i="33"/>
  <c r="E55" i="33"/>
  <c r="F55" i="33"/>
  <c r="G55" i="33"/>
  <c r="H55" i="33"/>
  <c r="I55" i="33"/>
  <c r="J55" i="33"/>
  <c r="K55" i="33"/>
  <c r="L55" i="33"/>
  <c r="M55" i="33"/>
  <c r="E56" i="33"/>
  <c r="F56" i="33"/>
  <c r="G56" i="33"/>
  <c r="H56" i="33"/>
  <c r="I56" i="33"/>
  <c r="J56" i="33"/>
  <c r="K56" i="33"/>
  <c r="L56" i="33"/>
  <c r="M56" i="33"/>
  <c r="E57" i="33"/>
  <c r="F57" i="33"/>
  <c r="G57" i="33"/>
  <c r="H57" i="33"/>
  <c r="I57" i="33"/>
  <c r="J57" i="33"/>
  <c r="K57" i="33"/>
  <c r="L57" i="33"/>
  <c r="M57" i="33"/>
  <c r="E58" i="33"/>
  <c r="F58" i="33"/>
  <c r="G58" i="33"/>
  <c r="H58" i="33"/>
  <c r="I58" i="33"/>
  <c r="J58" i="33"/>
  <c r="K58" i="33"/>
  <c r="L58" i="33"/>
  <c r="M58" i="33"/>
  <c r="E59" i="33"/>
  <c r="F59" i="33"/>
  <c r="G59" i="33"/>
  <c r="H59" i="33"/>
  <c r="I59" i="33"/>
  <c r="J59" i="33"/>
  <c r="K59" i="33"/>
  <c r="L59" i="33"/>
  <c r="M59" i="33"/>
  <c r="E60" i="33"/>
  <c r="F60" i="33"/>
  <c r="G60" i="33"/>
  <c r="H60" i="33"/>
  <c r="I60" i="33"/>
  <c r="J60" i="33"/>
  <c r="K60" i="33"/>
  <c r="L60" i="33"/>
  <c r="M60" i="33"/>
  <c r="E61" i="33"/>
  <c r="F61" i="33"/>
  <c r="G61" i="33"/>
  <c r="H61" i="33"/>
  <c r="I61" i="33"/>
  <c r="J61" i="33"/>
  <c r="K61" i="33"/>
  <c r="L61" i="33"/>
  <c r="M61" i="33"/>
  <c r="E62" i="33"/>
  <c r="F62" i="33"/>
  <c r="G62" i="33"/>
  <c r="H62" i="33"/>
  <c r="I62" i="33"/>
  <c r="J62" i="33"/>
  <c r="K62" i="33"/>
  <c r="L62" i="33"/>
  <c r="M62" i="33"/>
  <c r="E63" i="33"/>
  <c r="F63" i="33"/>
  <c r="G63" i="33"/>
  <c r="H63" i="33"/>
  <c r="I63" i="33"/>
  <c r="J63" i="33"/>
  <c r="K63" i="33"/>
  <c r="L63" i="33"/>
  <c r="M63" i="33"/>
  <c r="E64" i="33"/>
  <c r="F64" i="33"/>
  <c r="G64" i="33"/>
  <c r="H64" i="33"/>
  <c r="I64" i="33"/>
  <c r="J64" i="33"/>
  <c r="K64" i="33"/>
  <c r="L64" i="33"/>
  <c r="M64" i="33"/>
  <c r="E65" i="33"/>
  <c r="F65" i="33"/>
  <c r="G65" i="33"/>
  <c r="H65" i="33"/>
  <c r="I65" i="33"/>
  <c r="J65" i="33"/>
  <c r="K65" i="33"/>
  <c r="L65" i="33"/>
  <c r="M65" i="33"/>
  <c r="F43" i="33"/>
  <c r="G43" i="33"/>
  <c r="H43" i="33"/>
  <c r="I43" i="33"/>
  <c r="J43" i="33"/>
  <c r="K43" i="33"/>
  <c r="L43" i="33"/>
  <c r="M43" i="33"/>
  <c r="E43" i="33"/>
  <c r="E30" i="33"/>
  <c r="F30" i="33"/>
  <c r="G30" i="33"/>
  <c r="H30" i="33"/>
  <c r="I30" i="33"/>
  <c r="J30" i="33"/>
  <c r="K30" i="33"/>
  <c r="L30" i="33"/>
  <c r="M30" i="33"/>
  <c r="E31" i="33"/>
  <c r="F31" i="33"/>
  <c r="G31" i="33"/>
  <c r="H31" i="33"/>
  <c r="I31" i="33"/>
  <c r="J31" i="33"/>
  <c r="K31" i="33"/>
  <c r="L31" i="33"/>
  <c r="M31" i="33"/>
  <c r="E32" i="33"/>
  <c r="F32" i="33"/>
  <c r="G32" i="33"/>
  <c r="H32" i="33"/>
  <c r="I32" i="33"/>
  <c r="J32" i="33"/>
  <c r="K32" i="33"/>
  <c r="L32" i="33"/>
  <c r="M32" i="33"/>
  <c r="E33" i="33"/>
  <c r="F33" i="33"/>
  <c r="G33" i="33"/>
  <c r="H33" i="33"/>
  <c r="I33" i="33"/>
  <c r="J33" i="33"/>
  <c r="K33" i="33"/>
  <c r="L33" i="33"/>
  <c r="M33" i="33"/>
  <c r="E34" i="33"/>
  <c r="F34" i="33"/>
  <c r="G34" i="33"/>
  <c r="H34" i="33"/>
  <c r="I34" i="33"/>
  <c r="J34" i="33"/>
  <c r="K34" i="33"/>
  <c r="L34" i="33"/>
  <c r="M34" i="33"/>
  <c r="E35" i="33"/>
  <c r="F35" i="33"/>
  <c r="G35" i="33"/>
  <c r="H35" i="33"/>
  <c r="I35" i="33"/>
  <c r="J35" i="33"/>
  <c r="K35" i="33"/>
  <c r="L35" i="33"/>
  <c r="M35" i="33"/>
  <c r="E36" i="33"/>
  <c r="F36" i="33"/>
  <c r="G36" i="33"/>
  <c r="H36" i="33"/>
  <c r="I36" i="33"/>
  <c r="J36" i="33"/>
  <c r="K36" i="33"/>
  <c r="L36" i="33"/>
  <c r="M36" i="33"/>
  <c r="E37" i="33"/>
  <c r="F37" i="33"/>
  <c r="G37" i="33"/>
  <c r="H37" i="33"/>
  <c r="I37" i="33"/>
  <c r="J37" i="33"/>
  <c r="K37" i="33"/>
  <c r="L37" i="33"/>
  <c r="M37" i="33"/>
  <c r="F29" i="33"/>
  <c r="G29" i="33"/>
  <c r="H29" i="33"/>
  <c r="I29" i="33"/>
  <c r="J29" i="33"/>
  <c r="K29" i="33"/>
  <c r="L29" i="33"/>
  <c r="M29" i="33"/>
  <c r="E29" i="33"/>
  <c r="E8" i="33"/>
  <c r="F8" i="33"/>
  <c r="G8" i="33"/>
  <c r="H8" i="33"/>
  <c r="I8" i="33"/>
  <c r="J8" i="33"/>
  <c r="K8" i="33"/>
  <c r="L8" i="33"/>
  <c r="M8" i="33"/>
  <c r="E9" i="33"/>
  <c r="F9" i="33"/>
  <c r="G9" i="33"/>
  <c r="H9" i="33"/>
  <c r="I9" i="33"/>
  <c r="J9" i="33"/>
  <c r="K9" i="33"/>
  <c r="L9" i="33"/>
  <c r="M9" i="33"/>
  <c r="E10" i="33"/>
  <c r="F10" i="33"/>
  <c r="G10" i="33"/>
  <c r="H10" i="33"/>
  <c r="I10" i="33"/>
  <c r="J10" i="33"/>
  <c r="K10" i="33"/>
  <c r="L10" i="33"/>
  <c r="M10" i="33"/>
  <c r="E11" i="33"/>
  <c r="F11" i="33"/>
  <c r="G11" i="33"/>
  <c r="H11" i="33"/>
  <c r="I11" i="33"/>
  <c r="J11" i="33"/>
  <c r="K11" i="33"/>
  <c r="L11" i="33"/>
  <c r="M11" i="33"/>
  <c r="E12" i="33"/>
  <c r="F12" i="33"/>
  <c r="G12" i="33"/>
  <c r="H12" i="33"/>
  <c r="I12" i="33"/>
  <c r="J12" i="33"/>
  <c r="K12" i="33"/>
  <c r="L12" i="33"/>
  <c r="M12" i="33"/>
  <c r="E13" i="33"/>
  <c r="F13" i="33"/>
  <c r="G13" i="33"/>
  <c r="H13" i="33"/>
  <c r="I13" i="33"/>
  <c r="J13" i="33"/>
  <c r="K13" i="33"/>
  <c r="L13" i="33"/>
  <c r="M13" i="33"/>
  <c r="E14" i="33"/>
  <c r="F14" i="33"/>
  <c r="G14" i="33"/>
  <c r="H14" i="33"/>
  <c r="I14" i="33"/>
  <c r="J14" i="33"/>
  <c r="K14" i="33"/>
  <c r="L14" i="33"/>
  <c r="M14" i="33"/>
  <c r="E15" i="33"/>
  <c r="F15" i="33"/>
  <c r="G15" i="33"/>
  <c r="H15" i="33"/>
  <c r="I15" i="33"/>
  <c r="J15" i="33"/>
  <c r="K15" i="33"/>
  <c r="L15" i="33"/>
  <c r="M15" i="33"/>
  <c r="E16" i="33"/>
  <c r="F16" i="33"/>
  <c r="G16" i="33"/>
  <c r="H16" i="33"/>
  <c r="I16" i="33"/>
  <c r="J16" i="33"/>
  <c r="K16" i="33"/>
  <c r="L16" i="33"/>
  <c r="M16" i="33"/>
  <c r="E17" i="33"/>
  <c r="F17" i="33"/>
  <c r="G17" i="33"/>
  <c r="H17" i="33"/>
  <c r="I17" i="33"/>
  <c r="J17" i="33"/>
  <c r="K17" i="33"/>
  <c r="L17" i="33"/>
  <c r="M17" i="33"/>
  <c r="E18" i="33"/>
  <c r="F18" i="33"/>
  <c r="G18" i="33"/>
  <c r="H18" i="33"/>
  <c r="I18" i="33"/>
  <c r="J18" i="33"/>
  <c r="K18" i="33"/>
  <c r="L18" i="33"/>
  <c r="M18" i="33"/>
  <c r="E19" i="33"/>
  <c r="F19" i="33"/>
  <c r="G19" i="33"/>
  <c r="H19" i="33"/>
  <c r="I19" i="33"/>
  <c r="J19" i="33"/>
  <c r="K19" i="33"/>
  <c r="L19" i="33"/>
  <c r="M19" i="33"/>
  <c r="E20" i="33"/>
  <c r="F20" i="33"/>
  <c r="G20" i="33"/>
  <c r="H20" i="33"/>
  <c r="I20" i="33"/>
  <c r="J20" i="33"/>
  <c r="K20" i="33"/>
  <c r="L20" i="33"/>
  <c r="M20" i="33"/>
  <c r="E21" i="33"/>
  <c r="F21" i="33"/>
  <c r="G21" i="33"/>
  <c r="H21" i="33"/>
  <c r="I21" i="33"/>
  <c r="J21" i="33"/>
  <c r="K21" i="33"/>
  <c r="L21" i="33"/>
  <c r="M21" i="33"/>
  <c r="E22" i="33"/>
  <c r="F22" i="33"/>
  <c r="G22" i="33"/>
  <c r="H22" i="33"/>
  <c r="I22" i="33"/>
  <c r="J22" i="33"/>
  <c r="K22" i="33"/>
  <c r="L22" i="33"/>
  <c r="M22" i="33"/>
  <c r="E23" i="33"/>
  <c r="F23" i="33"/>
  <c r="G23" i="33"/>
  <c r="H23" i="33"/>
  <c r="I23" i="33"/>
  <c r="J23" i="33"/>
  <c r="K23" i="33"/>
  <c r="L23" i="33"/>
  <c r="M23" i="33"/>
  <c r="F7" i="33"/>
  <c r="G7" i="33"/>
  <c r="H7" i="33"/>
  <c r="I7" i="33"/>
  <c r="J7" i="33"/>
  <c r="K7" i="33"/>
  <c r="L7" i="33"/>
  <c r="M7" i="33"/>
  <c r="E7" i="33"/>
  <c r="E7" i="13"/>
  <c r="F98" i="29"/>
  <c r="G98" i="29"/>
  <c r="H98" i="29"/>
  <c r="I98" i="29"/>
  <c r="J98" i="29"/>
  <c r="K98" i="29"/>
  <c r="L98" i="29"/>
  <c r="E98" i="29"/>
  <c r="E91" i="29"/>
  <c r="F91" i="29"/>
  <c r="G91" i="29"/>
  <c r="H91" i="29"/>
  <c r="I91" i="29"/>
  <c r="J91" i="29"/>
  <c r="K91" i="29"/>
  <c r="L91" i="29"/>
  <c r="E92" i="29"/>
  <c r="F92" i="29"/>
  <c r="G92" i="29"/>
  <c r="H92" i="29"/>
  <c r="I92" i="29"/>
  <c r="J92" i="29"/>
  <c r="K92" i="29"/>
  <c r="L92" i="29"/>
  <c r="E93" i="29"/>
  <c r="F93" i="29"/>
  <c r="G93" i="29"/>
  <c r="H93" i="29"/>
  <c r="I93" i="29"/>
  <c r="J93" i="29"/>
  <c r="K93" i="29"/>
  <c r="L93" i="29"/>
  <c r="F90" i="29"/>
  <c r="G90" i="29"/>
  <c r="H90" i="29"/>
  <c r="I90" i="29"/>
  <c r="J90" i="29"/>
  <c r="K90" i="29"/>
  <c r="L90" i="29"/>
  <c r="E90" i="29"/>
  <c r="E82" i="29"/>
  <c r="F82" i="29"/>
  <c r="G82" i="29"/>
  <c r="H82" i="29"/>
  <c r="I82" i="29"/>
  <c r="J82" i="29"/>
  <c r="K82" i="29"/>
  <c r="L82" i="29"/>
  <c r="E83" i="29"/>
  <c r="F83" i="29"/>
  <c r="G83" i="29"/>
  <c r="H83" i="29"/>
  <c r="I83" i="29"/>
  <c r="J83" i="29"/>
  <c r="K83" i="29"/>
  <c r="L83" i="29"/>
  <c r="E85" i="29"/>
  <c r="F85" i="29"/>
  <c r="G85" i="29"/>
  <c r="H85" i="29"/>
  <c r="I85" i="29"/>
  <c r="J85" i="29"/>
  <c r="K85" i="29"/>
  <c r="L85" i="29"/>
  <c r="F80" i="29"/>
  <c r="G80" i="29"/>
  <c r="H80" i="29"/>
  <c r="I80" i="29"/>
  <c r="J80" i="29"/>
  <c r="K80" i="29"/>
  <c r="L80" i="29"/>
  <c r="E80" i="29"/>
  <c r="E71" i="29"/>
  <c r="F71" i="29"/>
  <c r="G71" i="29"/>
  <c r="H71" i="29"/>
  <c r="I71" i="29"/>
  <c r="J71" i="29"/>
  <c r="K71" i="29"/>
  <c r="L71" i="29"/>
  <c r="E72" i="29"/>
  <c r="F72" i="29"/>
  <c r="G72" i="29"/>
  <c r="H72" i="29"/>
  <c r="I72" i="29"/>
  <c r="J72" i="29"/>
  <c r="K72" i="29"/>
  <c r="L72" i="29"/>
  <c r="E73" i="29"/>
  <c r="F73" i="29"/>
  <c r="G73" i="29"/>
  <c r="H73" i="29"/>
  <c r="I73" i="29"/>
  <c r="J73" i="29"/>
  <c r="K73" i="29"/>
  <c r="L73" i="29"/>
  <c r="E74" i="29"/>
  <c r="F74" i="29"/>
  <c r="G74" i="29"/>
  <c r="H74" i="29"/>
  <c r="I74" i="29"/>
  <c r="J74" i="29"/>
  <c r="K74" i="29"/>
  <c r="L74" i="29"/>
  <c r="F70" i="29"/>
  <c r="G70" i="29"/>
  <c r="H70" i="29"/>
  <c r="I70" i="29"/>
  <c r="J70" i="29"/>
  <c r="K70" i="29"/>
  <c r="L70" i="29"/>
  <c r="E70" i="29"/>
  <c r="E43" i="29"/>
  <c r="F43" i="29"/>
  <c r="G43" i="29"/>
  <c r="H43" i="29"/>
  <c r="I43" i="29"/>
  <c r="J43" i="29"/>
  <c r="K43" i="29"/>
  <c r="L43" i="29"/>
  <c r="E44" i="29"/>
  <c r="F44" i="29"/>
  <c r="G44" i="29"/>
  <c r="H44" i="29"/>
  <c r="I44" i="29"/>
  <c r="J44" i="29"/>
  <c r="K44" i="29"/>
  <c r="L44" i="29"/>
  <c r="E45" i="29"/>
  <c r="F45" i="29"/>
  <c r="G45" i="29"/>
  <c r="H45" i="29"/>
  <c r="I45" i="29"/>
  <c r="J45" i="29"/>
  <c r="K45" i="29"/>
  <c r="L45" i="29"/>
  <c r="E46" i="29"/>
  <c r="F46" i="29"/>
  <c r="G46" i="29"/>
  <c r="H46" i="29"/>
  <c r="I46" i="29"/>
  <c r="J46" i="29"/>
  <c r="K46" i="29"/>
  <c r="L46" i="29"/>
  <c r="E47" i="29"/>
  <c r="F47" i="29"/>
  <c r="G47" i="29"/>
  <c r="H47" i="29"/>
  <c r="I47" i="29"/>
  <c r="J47" i="29"/>
  <c r="K47" i="29"/>
  <c r="L47" i="29"/>
  <c r="E48" i="29"/>
  <c r="F48" i="29"/>
  <c r="G48" i="29"/>
  <c r="H48" i="29"/>
  <c r="I48" i="29"/>
  <c r="J48" i="29"/>
  <c r="K48" i="29"/>
  <c r="L48" i="29"/>
  <c r="E49" i="29"/>
  <c r="F49" i="29"/>
  <c r="G49" i="29"/>
  <c r="H49" i="29"/>
  <c r="I49" i="29"/>
  <c r="J49" i="29"/>
  <c r="K49" i="29"/>
  <c r="L49" i="29"/>
  <c r="E50" i="29"/>
  <c r="F50" i="29"/>
  <c r="G50" i="29"/>
  <c r="H50" i="29"/>
  <c r="I50" i="29"/>
  <c r="J50" i="29"/>
  <c r="K50" i="29"/>
  <c r="L50" i="29"/>
  <c r="E51" i="29"/>
  <c r="F51" i="29"/>
  <c r="G51" i="29"/>
  <c r="H51" i="29"/>
  <c r="I51" i="29"/>
  <c r="J51" i="29"/>
  <c r="K51" i="29"/>
  <c r="L51" i="29"/>
  <c r="E52" i="29"/>
  <c r="F52" i="29"/>
  <c r="G52" i="29"/>
  <c r="H52" i="29"/>
  <c r="I52" i="29"/>
  <c r="J52" i="29"/>
  <c r="K52" i="29"/>
  <c r="L52" i="29"/>
  <c r="E53" i="29"/>
  <c r="F53" i="29"/>
  <c r="G53" i="29"/>
  <c r="H53" i="29"/>
  <c r="I53" i="29"/>
  <c r="J53" i="29"/>
  <c r="K53" i="29"/>
  <c r="L53" i="29"/>
  <c r="E54" i="29"/>
  <c r="F54" i="29"/>
  <c r="G54" i="29"/>
  <c r="H54" i="29"/>
  <c r="I54" i="29"/>
  <c r="J54" i="29"/>
  <c r="K54" i="29"/>
  <c r="L54" i="29"/>
  <c r="E55" i="29"/>
  <c r="F55" i="29"/>
  <c r="G55" i="29"/>
  <c r="H55" i="29"/>
  <c r="I55" i="29"/>
  <c r="J55" i="29"/>
  <c r="K55" i="29"/>
  <c r="L55" i="29"/>
  <c r="E56" i="29"/>
  <c r="F56" i="29"/>
  <c r="G56" i="29"/>
  <c r="H56" i="29"/>
  <c r="I56" i="29"/>
  <c r="J56" i="29"/>
  <c r="K56" i="29"/>
  <c r="L56" i="29"/>
  <c r="E57" i="29"/>
  <c r="F57" i="29"/>
  <c r="G57" i="29"/>
  <c r="H57" i="29"/>
  <c r="I57" i="29"/>
  <c r="J57" i="29"/>
  <c r="K57" i="29"/>
  <c r="L57" i="29"/>
  <c r="E58" i="29"/>
  <c r="F58" i="29"/>
  <c r="G58" i="29"/>
  <c r="H58" i="29"/>
  <c r="I58" i="29"/>
  <c r="J58" i="29"/>
  <c r="K58" i="29"/>
  <c r="L58" i="29"/>
  <c r="E59" i="29"/>
  <c r="F59" i="29"/>
  <c r="G59" i="29"/>
  <c r="H59" i="29"/>
  <c r="I59" i="29"/>
  <c r="J59" i="29"/>
  <c r="K59" i="29"/>
  <c r="L59" i="29"/>
  <c r="E60" i="29"/>
  <c r="F60" i="29"/>
  <c r="G60" i="29"/>
  <c r="H60" i="29"/>
  <c r="I60" i="29"/>
  <c r="J60" i="29"/>
  <c r="K60" i="29"/>
  <c r="L60" i="29"/>
  <c r="E61" i="29"/>
  <c r="F61" i="29"/>
  <c r="G61" i="29"/>
  <c r="H61" i="29"/>
  <c r="I61" i="29"/>
  <c r="J61" i="29"/>
  <c r="K61" i="29"/>
  <c r="L61" i="29"/>
  <c r="E62" i="29"/>
  <c r="F62" i="29"/>
  <c r="G62" i="29"/>
  <c r="H62" i="29"/>
  <c r="I62" i="29"/>
  <c r="J62" i="29"/>
  <c r="K62" i="29"/>
  <c r="L62" i="29"/>
  <c r="E63" i="29"/>
  <c r="F63" i="29"/>
  <c r="G63" i="29"/>
  <c r="H63" i="29"/>
  <c r="I63" i="29"/>
  <c r="J63" i="29"/>
  <c r="K63" i="29"/>
  <c r="L63" i="29"/>
  <c r="E64" i="29"/>
  <c r="F64" i="29"/>
  <c r="G64" i="29"/>
  <c r="H64" i="29"/>
  <c r="I64" i="29"/>
  <c r="J64" i="29"/>
  <c r="K64" i="29"/>
  <c r="L64" i="29"/>
  <c r="F42" i="29"/>
  <c r="G42" i="29"/>
  <c r="H42" i="29"/>
  <c r="I42" i="29"/>
  <c r="J42" i="29"/>
  <c r="K42" i="29"/>
  <c r="L42" i="29"/>
  <c r="E42" i="29"/>
  <c r="E29" i="29"/>
  <c r="F29" i="29"/>
  <c r="G29" i="29"/>
  <c r="H29" i="29"/>
  <c r="I29" i="29"/>
  <c r="J29" i="29"/>
  <c r="K29" i="29"/>
  <c r="L29" i="29"/>
  <c r="E30" i="29"/>
  <c r="F30" i="29"/>
  <c r="G30" i="29"/>
  <c r="H30" i="29"/>
  <c r="I30" i="29"/>
  <c r="J30" i="29"/>
  <c r="K30" i="29"/>
  <c r="L30" i="29"/>
  <c r="E31" i="29"/>
  <c r="F31" i="29"/>
  <c r="G31" i="29"/>
  <c r="H31" i="29"/>
  <c r="I31" i="29"/>
  <c r="J31" i="29"/>
  <c r="K31" i="29"/>
  <c r="L31" i="29"/>
  <c r="E32" i="29"/>
  <c r="F32" i="29"/>
  <c r="G32" i="29"/>
  <c r="H32" i="29"/>
  <c r="I32" i="29"/>
  <c r="J32" i="29"/>
  <c r="K32" i="29"/>
  <c r="L32" i="29"/>
  <c r="E33" i="29"/>
  <c r="F33" i="29"/>
  <c r="G33" i="29"/>
  <c r="H33" i="29"/>
  <c r="I33" i="29"/>
  <c r="J33" i="29"/>
  <c r="K33" i="29"/>
  <c r="L33" i="29"/>
  <c r="E34" i="29"/>
  <c r="F34" i="29"/>
  <c r="G34" i="29"/>
  <c r="H34" i="29"/>
  <c r="I34" i="29"/>
  <c r="J34" i="29"/>
  <c r="K34" i="29"/>
  <c r="L34" i="29"/>
  <c r="E35" i="29"/>
  <c r="F35" i="29"/>
  <c r="G35" i="29"/>
  <c r="H35" i="29"/>
  <c r="I35" i="29"/>
  <c r="J35" i="29"/>
  <c r="K35" i="29"/>
  <c r="L35" i="29"/>
  <c r="E36" i="29"/>
  <c r="F36" i="29"/>
  <c r="G36" i="29"/>
  <c r="H36" i="29"/>
  <c r="I36" i="29"/>
  <c r="J36" i="29"/>
  <c r="K36" i="29"/>
  <c r="L36" i="29"/>
  <c r="F28" i="29"/>
  <c r="G28" i="29"/>
  <c r="H28" i="29"/>
  <c r="I28" i="29"/>
  <c r="J28" i="29"/>
  <c r="K28" i="29"/>
  <c r="L28" i="29"/>
  <c r="E28" i="29"/>
  <c r="E7" i="29"/>
  <c r="F7" i="29"/>
  <c r="G7" i="29"/>
  <c r="H7" i="29"/>
  <c r="I7" i="29"/>
  <c r="J7" i="29"/>
  <c r="K7" i="29"/>
  <c r="L7" i="29"/>
  <c r="E8" i="29"/>
  <c r="F8" i="29"/>
  <c r="G8" i="29"/>
  <c r="H8" i="29"/>
  <c r="I8" i="29"/>
  <c r="J8" i="29"/>
  <c r="K8" i="29"/>
  <c r="L8" i="29"/>
  <c r="E9" i="29"/>
  <c r="F9" i="29"/>
  <c r="G9" i="29"/>
  <c r="H9" i="29"/>
  <c r="I9" i="29"/>
  <c r="J9" i="29"/>
  <c r="K9" i="29"/>
  <c r="L9" i="29"/>
  <c r="E10" i="29"/>
  <c r="F10" i="29"/>
  <c r="G10" i="29"/>
  <c r="H10" i="29"/>
  <c r="I10" i="29"/>
  <c r="J10" i="29"/>
  <c r="K10" i="29"/>
  <c r="L10" i="29"/>
  <c r="E11" i="29"/>
  <c r="F11" i="29"/>
  <c r="G11" i="29"/>
  <c r="H11" i="29"/>
  <c r="I11" i="29"/>
  <c r="J11" i="29"/>
  <c r="K11" i="29"/>
  <c r="L11" i="29"/>
  <c r="E12" i="29"/>
  <c r="F12" i="29"/>
  <c r="G12" i="29"/>
  <c r="H12" i="29"/>
  <c r="I12" i="29"/>
  <c r="J12" i="29"/>
  <c r="K12" i="29"/>
  <c r="L12" i="29"/>
  <c r="E13" i="29"/>
  <c r="F13" i="29"/>
  <c r="G13" i="29"/>
  <c r="H13" i="29"/>
  <c r="I13" i="29"/>
  <c r="J13" i="29"/>
  <c r="K13" i="29"/>
  <c r="L13" i="29"/>
  <c r="E14" i="29"/>
  <c r="F14" i="29"/>
  <c r="G14" i="29"/>
  <c r="H14" i="29"/>
  <c r="I14" i="29"/>
  <c r="J14" i="29"/>
  <c r="K14" i="29"/>
  <c r="L14" i="29"/>
  <c r="E15" i="29"/>
  <c r="F15" i="29"/>
  <c r="G15" i="29"/>
  <c r="H15" i="29"/>
  <c r="I15" i="29"/>
  <c r="J15" i="29"/>
  <c r="K15" i="29"/>
  <c r="L15" i="29"/>
  <c r="E16" i="29"/>
  <c r="F16" i="29"/>
  <c r="G16" i="29"/>
  <c r="H16" i="29"/>
  <c r="I16" i="29"/>
  <c r="J16" i="29"/>
  <c r="K16" i="29"/>
  <c r="L16" i="29"/>
  <c r="E17" i="29"/>
  <c r="F17" i="29"/>
  <c r="G17" i="29"/>
  <c r="H17" i="29"/>
  <c r="I17" i="29"/>
  <c r="J17" i="29"/>
  <c r="K17" i="29"/>
  <c r="L17" i="29"/>
  <c r="E18" i="29"/>
  <c r="F18" i="29"/>
  <c r="G18" i="29"/>
  <c r="H18" i="29"/>
  <c r="I18" i="29"/>
  <c r="J18" i="29"/>
  <c r="K18" i="29"/>
  <c r="L18" i="29"/>
  <c r="E19" i="29"/>
  <c r="F19" i="29"/>
  <c r="G19" i="29"/>
  <c r="H19" i="29"/>
  <c r="I19" i="29"/>
  <c r="J19" i="29"/>
  <c r="K19" i="29"/>
  <c r="L19" i="29"/>
  <c r="E20" i="29"/>
  <c r="F20" i="29"/>
  <c r="G20" i="29"/>
  <c r="H20" i="29"/>
  <c r="I20" i="29"/>
  <c r="J20" i="29"/>
  <c r="K20" i="29"/>
  <c r="L20" i="29"/>
  <c r="E21" i="29"/>
  <c r="F21" i="29"/>
  <c r="G21" i="29"/>
  <c r="H21" i="29"/>
  <c r="I21" i="29"/>
  <c r="J21" i="29"/>
  <c r="K21" i="29"/>
  <c r="L21" i="29"/>
  <c r="E22" i="29"/>
  <c r="F22" i="29"/>
  <c r="G22" i="29"/>
  <c r="H22" i="29"/>
  <c r="I22" i="29"/>
  <c r="J22" i="29"/>
  <c r="K22" i="29"/>
  <c r="L22" i="29"/>
  <c r="F6" i="29"/>
  <c r="G6" i="29"/>
  <c r="H6" i="29"/>
  <c r="I6" i="29"/>
  <c r="J6" i="29"/>
  <c r="K6" i="29"/>
  <c r="L6" i="29"/>
  <c r="E6" i="29"/>
  <c r="F98" i="28"/>
  <c r="G98" i="28"/>
  <c r="H98" i="28"/>
  <c r="I98" i="28"/>
  <c r="J98" i="28"/>
  <c r="K98" i="28"/>
  <c r="L98" i="28"/>
  <c r="E98" i="28"/>
  <c r="E91" i="28"/>
  <c r="F91" i="28"/>
  <c r="G91" i="28"/>
  <c r="H91" i="28"/>
  <c r="I91" i="28"/>
  <c r="J91" i="28"/>
  <c r="K91" i="28"/>
  <c r="L91" i="28"/>
  <c r="E92" i="28"/>
  <c r="F92" i="28"/>
  <c r="G92" i="28"/>
  <c r="H92" i="28"/>
  <c r="I92" i="28"/>
  <c r="J92" i="28"/>
  <c r="K92" i="28"/>
  <c r="L92" i="28"/>
  <c r="E93" i="28"/>
  <c r="F93" i="28"/>
  <c r="G93" i="28"/>
  <c r="H93" i="28"/>
  <c r="I93" i="28"/>
  <c r="J93" i="28"/>
  <c r="K93" i="28"/>
  <c r="L93" i="28"/>
  <c r="F90" i="28"/>
  <c r="G90" i="28"/>
  <c r="H90" i="28"/>
  <c r="I90" i="28"/>
  <c r="J90" i="28"/>
  <c r="K90" i="28"/>
  <c r="L90" i="28"/>
  <c r="E90" i="28"/>
  <c r="E90" i="27"/>
  <c r="E82" i="28"/>
  <c r="F82" i="28"/>
  <c r="G82" i="28"/>
  <c r="H82" i="28"/>
  <c r="I82" i="28"/>
  <c r="J82" i="28"/>
  <c r="K82" i="28"/>
  <c r="L82" i="28"/>
  <c r="E83" i="28"/>
  <c r="F83" i="28"/>
  <c r="G83" i="28"/>
  <c r="H83" i="28"/>
  <c r="I83" i="28"/>
  <c r="J83" i="28"/>
  <c r="K83" i="28"/>
  <c r="L83" i="28"/>
  <c r="E85" i="28"/>
  <c r="F85" i="28"/>
  <c r="G85" i="28"/>
  <c r="H85" i="28"/>
  <c r="I85" i="28"/>
  <c r="J85" i="28"/>
  <c r="K85" i="28"/>
  <c r="L85" i="28"/>
  <c r="F80" i="28"/>
  <c r="G80" i="28"/>
  <c r="H80" i="28"/>
  <c r="I80" i="28"/>
  <c r="J80" i="28"/>
  <c r="K80" i="28"/>
  <c r="L80" i="28"/>
  <c r="E80" i="28"/>
  <c r="E71" i="28"/>
  <c r="F71" i="28"/>
  <c r="G71" i="28"/>
  <c r="H71" i="28"/>
  <c r="I71" i="28"/>
  <c r="J71" i="28"/>
  <c r="K71" i="28"/>
  <c r="L71" i="28"/>
  <c r="E72" i="28"/>
  <c r="F72" i="28"/>
  <c r="G72" i="28"/>
  <c r="H72" i="28"/>
  <c r="I72" i="28"/>
  <c r="J72" i="28"/>
  <c r="K72" i="28"/>
  <c r="L72" i="28"/>
  <c r="E73" i="28"/>
  <c r="F73" i="28"/>
  <c r="G73" i="28"/>
  <c r="H73" i="28"/>
  <c r="I73" i="28"/>
  <c r="J73" i="28"/>
  <c r="K73" i="28"/>
  <c r="L73" i="28"/>
  <c r="E74" i="28"/>
  <c r="F74" i="28"/>
  <c r="G74" i="28"/>
  <c r="H74" i="28"/>
  <c r="I74" i="28"/>
  <c r="J74" i="28"/>
  <c r="K74" i="28"/>
  <c r="L74" i="28"/>
  <c r="F70" i="28"/>
  <c r="G70" i="28"/>
  <c r="H70" i="28"/>
  <c r="I70" i="28"/>
  <c r="J70" i="28"/>
  <c r="K70" i="28"/>
  <c r="L70" i="28"/>
  <c r="E70" i="28"/>
  <c r="E43" i="28"/>
  <c r="F43" i="28"/>
  <c r="G43" i="28"/>
  <c r="H43" i="28"/>
  <c r="I43" i="28"/>
  <c r="J43" i="28"/>
  <c r="K43" i="28"/>
  <c r="L43" i="28"/>
  <c r="E44" i="28"/>
  <c r="F44" i="28"/>
  <c r="G44" i="28"/>
  <c r="H44" i="28"/>
  <c r="I44" i="28"/>
  <c r="J44" i="28"/>
  <c r="K44" i="28"/>
  <c r="L44" i="28"/>
  <c r="E45" i="28"/>
  <c r="F45" i="28"/>
  <c r="G45" i="28"/>
  <c r="H45" i="28"/>
  <c r="I45" i="28"/>
  <c r="J45" i="28"/>
  <c r="K45" i="28"/>
  <c r="L45" i="28"/>
  <c r="E46" i="28"/>
  <c r="F46" i="28"/>
  <c r="G46" i="28"/>
  <c r="H46" i="28"/>
  <c r="I46" i="28"/>
  <c r="J46" i="28"/>
  <c r="K46" i="28"/>
  <c r="L46" i="28"/>
  <c r="E47" i="28"/>
  <c r="F47" i="28"/>
  <c r="G47" i="28"/>
  <c r="H47" i="28"/>
  <c r="I47" i="28"/>
  <c r="J47" i="28"/>
  <c r="K47" i="28"/>
  <c r="L47" i="28"/>
  <c r="E48" i="28"/>
  <c r="F48" i="28"/>
  <c r="G48" i="28"/>
  <c r="H48" i="28"/>
  <c r="I48" i="28"/>
  <c r="J48" i="28"/>
  <c r="K48" i="28"/>
  <c r="L48" i="28"/>
  <c r="E49" i="28"/>
  <c r="F49" i="28"/>
  <c r="G49" i="28"/>
  <c r="H49" i="28"/>
  <c r="I49" i="28"/>
  <c r="J49" i="28"/>
  <c r="K49" i="28"/>
  <c r="L49" i="28"/>
  <c r="E50" i="28"/>
  <c r="F50" i="28"/>
  <c r="G50" i="28"/>
  <c r="H50" i="28"/>
  <c r="I50" i="28"/>
  <c r="J50" i="28"/>
  <c r="K50" i="28"/>
  <c r="L50" i="28"/>
  <c r="E51" i="28"/>
  <c r="F51" i="28"/>
  <c r="G51" i="28"/>
  <c r="H51" i="28"/>
  <c r="I51" i="28"/>
  <c r="J51" i="28"/>
  <c r="K51" i="28"/>
  <c r="L51" i="28"/>
  <c r="E52" i="28"/>
  <c r="F52" i="28"/>
  <c r="G52" i="28"/>
  <c r="H52" i="28"/>
  <c r="I52" i="28"/>
  <c r="J52" i="28"/>
  <c r="K52" i="28"/>
  <c r="L52" i="28"/>
  <c r="E53" i="28"/>
  <c r="F53" i="28"/>
  <c r="G53" i="28"/>
  <c r="H53" i="28"/>
  <c r="I53" i="28"/>
  <c r="J53" i="28"/>
  <c r="K53" i="28"/>
  <c r="L53" i="28"/>
  <c r="E54" i="28"/>
  <c r="F54" i="28"/>
  <c r="G54" i="28"/>
  <c r="H54" i="28"/>
  <c r="I54" i="28"/>
  <c r="J54" i="28"/>
  <c r="K54" i="28"/>
  <c r="L54" i="28"/>
  <c r="E55" i="28"/>
  <c r="F55" i="28"/>
  <c r="G55" i="28"/>
  <c r="H55" i="28"/>
  <c r="I55" i="28"/>
  <c r="J55" i="28"/>
  <c r="K55" i="28"/>
  <c r="L55" i="28"/>
  <c r="E56" i="28"/>
  <c r="F56" i="28"/>
  <c r="G56" i="28"/>
  <c r="H56" i="28"/>
  <c r="I56" i="28"/>
  <c r="J56" i="28"/>
  <c r="K56" i="28"/>
  <c r="L56" i="28"/>
  <c r="E57" i="28"/>
  <c r="F57" i="28"/>
  <c r="G57" i="28"/>
  <c r="H57" i="28"/>
  <c r="I57" i="28"/>
  <c r="J57" i="28"/>
  <c r="K57" i="28"/>
  <c r="L57" i="28"/>
  <c r="E58" i="28"/>
  <c r="F58" i="28"/>
  <c r="G58" i="28"/>
  <c r="H58" i="28"/>
  <c r="I58" i="28"/>
  <c r="J58" i="28"/>
  <c r="K58" i="28"/>
  <c r="L58" i="28"/>
  <c r="E59" i="28"/>
  <c r="F59" i="28"/>
  <c r="G59" i="28"/>
  <c r="H59" i="28"/>
  <c r="I59" i="28"/>
  <c r="J59" i="28"/>
  <c r="K59" i="28"/>
  <c r="L59" i="28"/>
  <c r="E60" i="28"/>
  <c r="F60" i="28"/>
  <c r="G60" i="28"/>
  <c r="H60" i="28"/>
  <c r="I60" i="28"/>
  <c r="J60" i="28"/>
  <c r="K60" i="28"/>
  <c r="L60" i="28"/>
  <c r="E61" i="28"/>
  <c r="F61" i="28"/>
  <c r="G61" i="28"/>
  <c r="H61" i="28"/>
  <c r="I61" i="28"/>
  <c r="J61" i="28"/>
  <c r="K61" i="28"/>
  <c r="L61" i="28"/>
  <c r="E62" i="28"/>
  <c r="F62" i="28"/>
  <c r="G62" i="28"/>
  <c r="H62" i="28"/>
  <c r="I62" i="28"/>
  <c r="J62" i="28"/>
  <c r="K62" i="28"/>
  <c r="L62" i="28"/>
  <c r="E63" i="28"/>
  <c r="F63" i="28"/>
  <c r="G63" i="28"/>
  <c r="H63" i="28"/>
  <c r="I63" i="28"/>
  <c r="J63" i="28"/>
  <c r="K63" i="28"/>
  <c r="L63" i="28"/>
  <c r="E64" i="28"/>
  <c r="F64" i="28"/>
  <c r="G64" i="28"/>
  <c r="H64" i="28"/>
  <c r="I64" i="28"/>
  <c r="J64" i="28"/>
  <c r="K64" i="28"/>
  <c r="L64" i="28"/>
  <c r="F42" i="28"/>
  <c r="G42" i="28"/>
  <c r="H42" i="28"/>
  <c r="I42" i="28"/>
  <c r="J42" i="28"/>
  <c r="K42" i="28"/>
  <c r="L42" i="28"/>
  <c r="E42" i="28"/>
  <c r="E29" i="28"/>
  <c r="F29" i="28"/>
  <c r="G29" i="28"/>
  <c r="H29" i="28"/>
  <c r="I29" i="28"/>
  <c r="J29" i="28"/>
  <c r="K29" i="28"/>
  <c r="L29" i="28"/>
  <c r="E30" i="28"/>
  <c r="F30" i="28"/>
  <c r="G30" i="28"/>
  <c r="H30" i="28"/>
  <c r="I30" i="28"/>
  <c r="J30" i="28"/>
  <c r="K30" i="28"/>
  <c r="L30" i="28"/>
  <c r="E31" i="28"/>
  <c r="F31" i="28"/>
  <c r="G31" i="28"/>
  <c r="H31" i="28"/>
  <c r="I31" i="28"/>
  <c r="J31" i="28"/>
  <c r="K31" i="28"/>
  <c r="L31" i="28"/>
  <c r="E32" i="28"/>
  <c r="F32" i="28"/>
  <c r="G32" i="28"/>
  <c r="H32" i="28"/>
  <c r="I32" i="28"/>
  <c r="J32" i="28"/>
  <c r="K32" i="28"/>
  <c r="L32" i="28"/>
  <c r="E33" i="28"/>
  <c r="F33" i="28"/>
  <c r="G33" i="28"/>
  <c r="H33" i="28"/>
  <c r="I33" i="28"/>
  <c r="J33" i="28"/>
  <c r="K33" i="28"/>
  <c r="L33" i="28"/>
  <c r="E34" i="28"/>
  <c r="F34" i="28"/>
  <c r="G34" i="28"/>
  <c r="H34" i="28"/>
  <c r="I34" i="28"/>
  <c r="J34" i="28"/>
  <c r="K34" i="28"/>
  <c r="L34" i="28"/>
  <c r="E35" i="28"/>
  <c r="F35" i="28"/>
  <c r="G35" i="28"/>
  <c r="H35" i="28"/>
  <c r="I35" i="28"/>
  <c r="J35" i="28"/>
  <c r="K35" i="28"/>
  <c r="L35" i="28"/>
  <c r="E36" i="28"/>
  <c r="F36" i="28"/>
  <c r="G36" i="28"/>
  <c r="H36" i="28"/>
  <c r="I36" i="28"/>
  <c r="J36" i="28"/>
  <c r="K36" i="28"/>
  <c r="L36" i="28"/>
  <c r="F28" i="28"/>
  <c r="G28" i="28"/>
  <c r="H28" i="28"/>
  <c r="I28" i="28"/>
  <c r="J28" i="28"/>
  <c r="K28" i="28"/>
  <c r="L28" i="28"/>
  <c r="E28" i="28"/>
  <c r="E7" i="28"/>
  <c r="F7" i="28"/>
  <c r="G7" i="28"/>
  <c r="H7" i="28"/>
  <c r="I7" i="28"/>
  <c r="J7" i="28"/>
  <c r="K7" i="28"/>
  <c r="L7" i="28"/>
  <c r="E8" i="28"/>
  <c r="F8" i="28"/>
  <c r="G8" i="28"/>
  <c r="H8" i="28"/>
  <c r="I8" i="28"/>
  <c r="J8" i="28"/>
  <c r="K8" i="28"/>
  <c r="L8" i="28"/>
  <c r="E9" i="28"/>
  <c r="F9" i="28"/>
  <c r="G9" i="28"/>
  <c r="H9" i="28"/>
  <c r="I9" i="28"/>
  <c r="J9" i="28"/>
  <c r="K9" i="28"/>
  <c r="L9" i="28"/>
  <c r="E10" i="28"/>
  <c r="F10" i="28"/>
  <c r="G10" i="28"/>
  <c r="H10" i="28"/>
  <c r="I10" i="28"/>
  <c r="J10" i="28"/>
  <c r="K10" i="28"/>
  <c r="L10" i="28"/>
  <c r="E11" i="28"/>
  <c r="F11" i="28"/>
  <c r="G11" i="28"/>
  <c r="H11" i="28"/>
  <c r="I11" i="28"/>
  <c r="J11" i="28"/>
  <c r="K11" i="28"/>
  <c r="L11" i="28"/>
  <c r="E12" i="28"/>
  <c r="F12" i="28"/>
  <c r="G12" i="28"/>
  <c r="H12" i="28"/>
  <c r="I12" i="28"/>
  <c r="J12" i="28"/>
  <c r="K12" i="28"/>
  <c r="L12" i="28"/>
  <c r="E13" i="28"/>
  <c r="F13" i="28"/>
  <c r="G13" i="28"/>
  <c r="H13" i="28"/>
  <c r="I13" i="28"/>
  <c r="J13" i="28"/>
  <c r="K13" i="28"/>
  <c r="L13" i="28"/>
  <c r="E14" i="28"/>
  <c r="F14" i="28"/>
  <c r="G14" i="28"/>
  <c r="H14" i="28"/>
  <c r="I14" i="28"/>
  <c r="J14" i="28"/>
  <c r="K14" i="28"/>
  <c r="L14" i="28"/>
  <c r="E15" i="28"/>
  <c r="F15" i="28"/>
  <c r="G15" i="28"/>
  <c r="H15" i="28"/>
  <c r="I15" i="28"/>
  <c r="J15" i="28"/>
  <c r="K15" i="28"/>
  <c r="L15" i="28"/>
  <c r="E16" i="28"/>
  <c r="F16" i="28"/>
  <c r="G16" i="28"/>
  <c r="H16" i="28"/>
  <c r="I16" i="28"/>
  <c r="J16" i="28"/>
  <c r="K16" i="28"/>
  <c r="L16" i="28"/>
  <c r="E17" i="28"/>
  <c r="F17" i="28"/>
  <c r="G17" i="28"/>
  <c r="H17" i="28"/>
  <c r="I17" i="28"/>
  <c r="J17" i="28"/>
  <c r="K17" i="28"/>
  <c r="L17" i="28"/>
  <c r="E18" i="28"/>
  <c r="F18" i="28"/>
  <c r="G18" i="28"/>
  <c r="H18" i="28"/>
  <c r="I18" i="28"/>
  <c r="J18" i="28"/>
  <c r="K18" i="28"/>
  <c r="L18" i="28"/>
  <c r="E19" i="28"/>
  <c r="F19" i="28"/>
  <c r="G19" i="28"/>
  <c r="H19" i="28"/>
  <c r="I19" i="28"/>
  <c r="J19" i="28"/>
  <c r="K19" i="28"/>
  <c r="L19" i="28"/>
  <c r="E20" i="28"/>
  <c r="F20" i="28"/>
  <c r="G20" i="28"/>
  <c r="H20" i="28"/>
  <c r="I20" i="28"/>
  <c r="J20" i="28"/>
  <c r="K20" i="28"/>
  <c r="L20" i="28"/>
  <c r="E21" i="28"/>
  <c r="F21" i="28"/>
  <c r="G21" i="28"/>
  <c r="H21" i="28"/>
  <c r="I21" i="28"/>
  <c r="J21" i="28"/>
  <c r="K21" i="28"/>
  <c r="L21" i="28"/>
  <c r="E22" i="28"/>
  <c r="F22" i="28"/>
  <c r="G22" i="28"/>
  <c r="H22" i="28"/>
  <c r="I22" i="28"/>
  <c r="J22" i="28"/>
  <c r="K22" i="28"/>
  <c r="L22" i="28"/>
  <c r="F6" i="28"/>
  <c r="G6" i="28"/>
  <c r="H6" i="28"/>
  <c r="I6" i="28"/>
  <c r="J6" i="28"/>
  <c r="K6" i="28"/>
  <c r="L6" i="28"/>
  <c r="E6" i="28"/>
  <c r="F98" i="27"/>
  <c r="G98" i="27"/>
  <c r="H98" i="27"/>
  <c r="I98" i="27"/>
  <c r="J98" i="27"/>
  <c r="K98" i="27"/>
  <c r="L98" i="27"/>
  <c r="E98" i="27"/>
  <c r="E91" i="27"/>
  <c r="F91" i="27"/>
  <c r="G91" i="27"/>
  <c r="H91" i="27"/>
  <c r="I91" i="27"/>
  <c r="J91" i="27"/>
  <c r="K91" i="27"/>
  <c r="L91" i="27"/>
  <c r="E92" i="27"/>
  <c r="F92" i="27"/>
  <c r="G92" i="27"/>
  <c r="H92" i="27"/>
  <c r="I92" i="27"/>
  <c r="J92" i="27"/>
  <c r="K92" i="27"/>
  <c r="L92" i="27"/>
  <c r="E93" i="27"/>
  <c r="F93" i="27"/>
  <c r="G93" i="27"/>
  <c r="H93" i="27"/>
  <c r="I93" i="27"/>
  <c r="J93" i="27"/>
  <c r="K93" i="27"/>
  <c r="L93" i="27"/>
  <c r="F90" i="27"/>
  <c r="G90" i="27"/>
  <c r="H90" i="27"/>
  <c r="I90" i="27"/>
  <c r="J90" i="27"/>
  <c r="K90" i="27"/>
  <c r="L90" i="27"/>
  <c r="E82" i="27"/>
  <c r="F82" i="27"/>
  <c r="G82" i="27"/>
  <c r="H82" i="27"/>
  <c r="I82" i="27"/>
  <c r="J82" i="27"/>
  <c r="K82" i="27"/>
  <c r="L82" i="27"/>
  <c r="E83" i="27"/>
  <c r="F83" i="27"/>
  <c r="G83" i="27"/>
  <c r="H83" i="27"/>
  <c r="I83" i="27"/>
  <c r="J83" i="27"/>
  <c r="K83" i="27"/>
  <c r="L83" i="27"/>
  <c r="E85" i="27"/>
  <c r="F85" i="27"/>
  <c r="G85" i="27"/>
  <c r="H85" i="27"/>
  <c r="I85" i="27"/>
  <c r="J85" i="27"/>
  <c r="K85" i="27"/>
  <c r="L85" i="27"/>
  <c r="F80" i="27"/>
  <c r="G80" i="27"/>
  <c r="H80" i="27"/>
  <c r="I80" i="27"/>
  <c r="J80" i="27"/>
  <c r="K80" i="27"/>
  <c r="L80" i="27"/>
  <c r="E80" i="27"/>
  <c r="E71" i="27"/>
  <c r="F71" i="27"/>
  <c r="G71" i="27"/>
  <c r="H71" i="27"/>
  <c r="I71" i="27"/>
  <c r="J71" i="27"/>
  <c r="K71" i="27"/>
  <c r="L71" i="27"/>
  <c r="E72" i="27"/>
  <c r="F72" i="27"/>
  <c r="G72" i="27"/>
  <c r="H72" i="27"/>
  <c r="I72" i="27"/>
  <c r="J72" i="27"/>
  <c r="K72" i="27"/>
  <c r="L72" i="27"/>
  <c r="E73" i="27"/>
  <c r="F73" i="27"/>
  <c r="G73" i="27"/>
  <c r="H73" i="27"/>
  <c r="I73" i="27"/>
  <c r="J73" i="27"/>
  <c r="K73" i="27"/>
  <c r="L73" i="27"/>
  <c r="E74" i="27"/>
  <c r="F74" i="27"/>
  <c r="G74" i="27"/>
  <c r="H74" i="27"/>
  <c r="I74" i="27"/>
  <c r="J74" i="27"/>
  <c r="K74" i="27"/>
  <c r="L74" i="27"/>
  <c r="F70" i="27"/>
  <c r="G70" i="27"/>
  <c r="H70" i="27"/>
  <c r="I70" i="27"/>
  <c r="J70" i="27"/>
  <c r="K70" i="27"/>
  <c r="L70" i="27"/>
  <c r="E70" i="27"/>
  <c r="E43" i="27"/>
  <c r="F43" i="27"/>
  <c r="G43" i="27"/>
  <c r="H43" i="27"/>
  <c r="I43" i="27"/>
  <c r="J43" i="27"/>
  <c r="K43" i="27"/>
  <c r="L43" i="27"/>
  <c r="E44" i="27"/>
  <c r="F44" i="27"/>
  <c r="G44" i="27"/>
  <c r="H44" i="27"/>
  <c r="I44" i="27"/>
  <c r="J44" i="27"/>
  <c r="K44" i="27"/>
  <c r="L44" i="27"/>
  <c r="E45" i="27"/>
  <c r="F45" i="27"/>
  <c r="G45" i="27"/>
  <c r="H45" i="27"/>
  <c r="I45" i="27"/>
  <c r="J45" i="27"/>
  <c r="K45" i="27"/>
  <c r="L45" i="27"/>
  <c r="E46" i="27"/>
  <c r="F46" i="27"/>
  <c r="G46" i="27"/>
  <c r="H46" i="27"/>
  <c r="I46" i="27"/>
  <c r="J46" i="27"/>
  <c r="K46" i="27"/>
  <c r="L46" i="27"/>
  <c r="E47" i="27"/>
  <c r="F47" i="27"/>
  <c r="G47" i="27"/>
  <c r="H47" i="27"/>
  <c r="I47" i="27"/>
  <c r="J47" i="27"/>
  <c r="K47" i="27"/>
  <c r="L47" i="27"/>
  <c r="E48" i="27"/>
  <c r="F48" i="27"/>
  <c r="G48" i="27"/>
  <c r="H48" i="27"/>
  <c r="I48" i="27"/>
  <c r="J48" i="27"/>
  <c r="K48" i="27"/>
  <c r="L48" i="27"/>
  <c r="E49" i="27"/>
  <c r="F49" i="27"/>
  <c r="G49" i="27"/>
  <c r="H49" i="27"/>
  <c r="I49" i="27"/>
  <c r="J49" i="27"/>
  <c r="K49" i="27"/>
  <c r="L49" i="27"/>
  <c r="E50" i="27"/>
  <c r="F50" i="27"/>
  <c r="G50" i="27"/>
  <c r="H50" i="27"/>
  <c r="I50" i="27"/>
  <c r="J50" i="27"/>
  <c r="K50" i="27"/>
  <c r="L50" i="27"/>
  <c r="E51" i="27"/>
  <c r="F51" i="27"/>
  <c r="G51" i="27"/>
  <c r="H51" i="27"/>
  <c r="I51" i="27"/>
  <c r="J51" i="27"/>
  <c r="K51" i="27"/>
  <c r="L51" i="27"/>
  <c r="E52" i="27"/>
  <c r="F52" i="27"/>
  <c r="G52" i="27"/>
  <c r="H52" i="27"/>
  <c r="I52" i="27"/>
  <c r="J52" i="27"/>
  <c r="K52" i="27"/>
  <c r="L52" i="27"/>
  <c r="E53" i="27"/>
  <c r="F53" i="27"/>
  <c r="G53" i="27"/>
  <c r="H53" i="27"/>
  <c r="I53" i="27"/>
  <c r="J53" i="27"/>
  <c r="K53" i="27"/>
  <c r="L53" i="27"/>
  <c r="E54" i="27"/>
  <c r="F54" i="27"/>
  <c r="G54" i="27"/>
  <c r="H54" i="27"/>
  <c r="I54" i="27"/>
  <c r="J54" i="27"/>
  <c r="K54" i="27"/>
  <c r="L54" i="27"/>
  <c r="E55" i="27"/>
  <c r="F55" i="27"/>
  <c r="G55" i="27"/>
  <c r="H55" i="27"/>
  <c r="I55" i="27"/>
  <c r="J55" i="27"/>
  <c r="K55" i="27"/>
  <c r="L55" i="27"/>
  <c r="E56" i="27"/>
  <c r="F56" i="27"/>
  <c r="G56" i="27"/>
  <c r="H56" i="27"/>
  <c r="I56" i="27"/>
  <c r="J56" i="27"/>
  <c r="K56" i="27"/>
  <c r="L56" i="27"/>
  <c r="E57" i="27"/>
  <c r="F57" i="27"/>
  <c r="G57" i="27"/>
  <c r="H57" i="27"/>
  <c r="I57" i="27"/>
  <c r="J57" i="27"/>
  <c r="K57" i="27"/>
  <c r="L57" i="27"/>
  <c r="E58" i="27"/>
  <c r="F58" i="27"/>
  <c r="G58" i="27"/>
  <c r="H58" i="27"/>
  <c r="I58" i="27"/>
  <c r="J58" i="27"/>
  <c r="K58" i="27"/>
  <c r="L58" i="27"/>
  <c r="E59" i="27"/>
  <c r="F59" i="27"/>
  <c r="G59" i="27"/>
  <c r="H59" i="27"/>
  <c r="I59" i="27"/>
  <c r="J59" i="27"/>
  <c r="K59" i="27"/>
  <c r="L59" i="27"/>
  <c r="E60" i="27"/>
  <c r="F60" i="27"/>
  <c r="G60" i="27"/>
  <c r="H60" i="27"/>
  <c r="I60" i="27"/>
  <c r="J60" i="27"/>
  <c r="K60" i="27"/>
  <c r="L60" i="27"/>
  <c r="E61" i="27"/>
  <c r="F61" i="27"/>
  <c r="G61" i="27"/>
  <c r="H61" i="27"/>
  <c r="I61" i="27"/>
  <c r="J61" i="27"/>
  <c r="K61" i="27"/>
  <c r="L61" i="27"/>
  <c r="E62" i="27"/>
  <c r="F62" i="27"/>
  <c r="G62" i="27"/>
  <c r="H62" i="27"/>
  <c r="I62" i="27"/>
  <c r="J62" i="27"/>
  <c r="K62" i="27"/>
  <c r="L62" i="27"/>
  <c r="E63" i="27"/>
  <c r="F63" i="27"/>
  <c r="G63" i="27"/>
  <c r="H63" i="27"/>
  <c r="I63" i="27"/>
  <c r="J63" i="27"/>
  <c r="K63" i="27"/>
  <c r="L63" i="27"/>
  <c r="E64" i="27"/>
  <c r="F64" i="27"/>
  <c r="G64" i="27"/>
  <c r="H64" i="27"/>
  <c r="I64" i="27"/>
  <c r="J64" i="27"/>
  <c r="K64" i="27"/>
  <c r="L64" i="27"/>
  <c r="F42" i="27"/>
  <c r="G42" i="27"/>
  <c r="H42" i="27"/>
  <c r="I42" i="27"/>
  <c r="J42" i="27"/>
  <c r="K42" i="27"/>
  <c r="L42" i="27"/>
  <c r="E42" i="27"/>
  <c r="E29" i="27"/>
  <c r="F29" i="27"/>
  <c r="G29" i="27"/>
  <c r="H29" i="27"/>
  <c r="I29" i="27"/>
  <c r="J29" i="27"/>
  <c r="K29" i="27"/>
  <c r="L29" i="27"/>
  <c r="E30" i="27"/>
  <c r="F30" i="27"/>
  <c r="G30" i="27"/>
  <c r="H30" i="27"/>
  <c r="I30" i="27"/>
  <c r="J30" i="27"/>
  <c r="K30" i="27"/>
  <c r="L30" i="27"/>
  <c r="E31" i="27"/>
  <c r="F31" i="27"/>
  <c r="G31" i="27"/>
  <c r="H31" i="27"/>
  <c r="I31" i="27"/>
  <c r="J31" i="27"/>
  <c r="K31" i="27"/>
  <c r="L31" i="27"/>
  <c r="E32" i="27"/>
  <c r="F32" i="27"/>
  <c r="G32" i="27"/>
  <c r="H32" i="27"/>
  <c r="I32" i="27"/>
  <c r="J32" i="27"/>
  <c r="K32" i="27"/>
  <c r="L32" i="27"/>
  <c r="E33" i="27"/>
  <c r="F33" i="27"/>
  <c r="G33" i="27"/>
  <c r="H33" i="27"/>
  <c r="I33" i="27"/>
  <c r="J33" i="27"/>
  <c r="K33" i="27"/>
  <c r="L33" i="27"/>
  <c r="E34" i="27"/>
  <c r="F34" i="27"/>
  <c r="G34" i="27"/>
  <c r="H34" i="27"/>
  <c r="I34" i="27"/>
  <c r="J34" i="27"/>
  <c r="K34" i="27"/>
  <c r="L34" i="27"/>
  <c r="E35" i="27"/>
  <c r="F35" i="27"/>
  <c r="G35" i="27"/>
  <c r="H35" i="27"/>
  <c r="I35" i="27"/>
  <c r="J35" i="27"/>
  <c r="K35" i="27"/>
  <c r="L35" i="27"/>
  <c r="E36" i="27"/>
  <c r="F36" i="27"/>
  <c r="G36" i="27"/>
  <c r="H36" i="27"/>
  <c r="I36" i="27"/>
  <c r="J36" i="27"/>
  <c r="K36" i="27"/>
  <c r="L36" i="27"/>
  <c r="F28" i="27"/>
  <c r="G28" i="27"/>
  <c r="H28" i="27"/>
  <c r="I28" i="27"/>
  <c r="J28" i="27"/>
  <c r="K28" i="27"/>
  <c r="L28" i="27"/>
  <c r="E28" i="27"/>
  <c r="E7" i="27"/>
  <c r="F7" i="27"/>
  <c r="G7" i="27"/>
  <c r="H7" i="27"/>
  <c r="I7" i="27"/>
  <c r="J7" i="27"/>
  <c r="K7" i="27"/>
  <c r="L7" i="27"/>
  <c r="E8" i="27"/>
  <c r="F8" i="27"/>
  <c r="G8" i="27"/>
  <c r="H8" i="27"/>
  <c r="I8" i="27"/>
  <c r="J8" i="27"/>
  <c r="K8" i="27"/>
  <c r="L8" i="27"/>
  <c r="E9" i="27"/>
  <c r="F9" i="27"/>
  <c r="G9" i="27"/>
  <c r="H9" i="27"/>
  <c r="I9" i="27"/>
  <c r="J9" i="27"/>
  <c r="K9" i="27"/>
  <c r="L9" i="27"/>
  <c r="E10" i="27"/>
  <c r="F10" i="27"/>
  <c r="G10" i="27"/>
  <c r="H10" i="27"/>
  <c r="I10" i="27"/>
  <c r="J10" i="27"/>
  <c r="K10" i="27"/>
  <c r="L10" i="27"/>
  <c r="E11" i="27"/>
  <c r="F11" i="27"/>
  <c r="G11" i="27"/>
  <c r="H11" i="27"/>
  <c r="I11" i="27"/>
  <c r="J11" i="27"/>
  <c r="K11" i="27"/>
  <c r="L11" i="27"/>
  <c r="E12" i="27"/>
  <c r="F12" i="27"/>
  <c r="G12" i="27"/>
  <c r="H12" i="27"/>
  <c r="I12" i="27"/>
  <c r="J12" i="27"/>
  <c r="K12" i="27"/>
  <c r="L12" i="27"/>
  <c r="E13" i="27"/>
  <c r="F13" i="27"/>
  <c r="G13" i="27"/>
  <c r="H13" i="27"/>
  <c r="I13" i="27"/>
  <c r="J13" i="27"/>
  <c r="K13" i="27"/>
  <c r="L13" i="27"/>
  <c r="E14" i="27"/>
  <c r="F14" i="27"/>
  <c r="G14" i="27"/>
  <c r="H14" i="27"/>
  <c r="I14" i="27"/>
  <c r="J14" i="27"/>
  <c r="K14" i="27"/>
  <c r="L14" i="27"/>
  <c r="E15" i="27"/>
  <c r="F15" i="27"/>
  <c r="G15" i="27"/>
  <c r="H15" i="27"/>
  <c r="I15" i="27"/>
  <c r="J15" i="27"/>
  <c r="K15" i="27"/>
  <c r="L15" i="27"/>
  <c r="E16" i="27"/>
  <c r="F16" i="27"/>
  <c r="G16" i="27"/>
  <c r="H16" i="27"/>
  <c r="I16" i="27"/>
  <c r="J16" i="27"/>
  <c r="K16" i="27"/>
  <c r="L16" i="27"/>
  <c r="E17" i="27"/>
  <c r="F17" i="27"/>
  <c r="G17" i="27"/>
  <c r="H17" i="27"/>
  <c r="I17" i="27"/>
  <c r="J17" i="27"/>
  <c r="K17" i="27"/>
  <c r="L17" i="27"/>
  <c r="E18" i="27"/>
  <c r="F18" i="27"/>
  <c r="G18" i="27"/>
  <c r="H18" i="27"/>
  <c r="I18" i="27"/>
  <c r="J18" i="27"/>
  <c r="K18" i="27"/>
  <c r="L18" i="27"/>
  <c r="E19" i="27"/>
  <c r="F19" i="27"/>
  <c r="G19" i="27"/>
  <c r="H19" i="27"/>
  <c r="I19" i="27"/>
  <c r="J19" i="27"/>
  <c r="K19" i="27"/>
  <c r="L19" i="27"/>
  <c r="E20" i="27"/>
  <c r="F20" i="27"/>
  <c r="G20" i="27"/>
  <c r="H20" i="27"/>
  <c r="I20" i="27"/>
  <c r="J20" i="27"/>
  <c r="K20" i="27"/>
  <c r="L20" i="27"/>
  <c r="E21" i="27"/>
  <c r="F21" i="27"/>
  <c r="G21" i="27"/>
  <c r="H21" i="27"/>
  <c r="I21" i="27"/>
  <c r="J21" i="27"/>
  <c r="K21" i="27"/>
  <c r="L21" i="27"/>
  <c r="E22" i="27"/>
  <c r="F22" i="27"/>
  <c r="G22" i="27"/>
  <c r="H22" i="27"/>
  <c r="I22" i="27"/>
  <c r="J22" i="27"/>
  <c r="K22" i="27"/>
  <c r="L22" i="27"/>
  <c r="F6" i="27"/>
  <c r="G6" i="27"/>
  <c r="H6" i="27"/>
  <c r="I6" i="27"/>
  <c r="J6" i="27"/>
  <c r="K6" i="27"/>
  <c r="L6" i="27"/>
  <c r="E6" i="27"/>
  <c r="F98" i="26"/>
  <c r="G98" i="26"/>
  <c r="H98" i="26"/>
  <c r="I98" i="26"/>
  <c r="J98" i="26"/>
  <c r="K98" i="26"/>
  <c r="L98" i="26"/>
  <c r="E98" i="26"/>
  <c r="E98" i="9"/>
  <c r="E91" i="26"/>
  <c r="F91" i="26"/>
  <c r="G91" i="26"/>
  <c r="H91" i="26"/>
  <c r="I91" i="26"/>
  <c r="J91" i="26"/>
  <c r="K91" i="26"/>
  <c r="L91" i="26"/>
  <c r="E92" i="26"/>
  <c r="F92" i="26"/>
  <c r="G92" i="26"/>
  <c r="H92" i="26"/>
  <c r="I92" i="26"/>
  <c r="J92" i="26"/>
  <c r="K92" i="26"/>
  <c r="L92" i="26"/>
  <c r="E93" i="26"/>
  <c r="F93" i="26"/>
  <c r="G93" i="26"/>
  <c r="H93" i="26"/>
  <c r="I93" i="26"/>
  <c r="J93" i="26"/>
  <c r="K93" i="26"/>
  <c r="L93" i="26"/>
  <c r="F90" i="26"/>
  <c r="G90" i="26"/>
  <c r="H90" i="26"/>
  <c r="I90" i="26"/>
  <c r="J90" i="26"/>
  <c r="K90" i="26"/>
  <c r="L90" i="26"/>
  <c r="E90" i="26"/>
  <c r="E82" i="26"/>
  <c r="F82" i="26"/>
  <c r="G82" i="26"/>
  <c r="H82" i="26"/>
  <c r="I82" i="26"/>
  <c r="J82" i="26"/>
  <c r="K82" i="26"/>
  <c r="L82" i="26"/>
  <c r="E83" i="26"/>
  <c r="F83" i="26"/>
  <c r="G83" i="26"/>
  <c r="H83" i="26"/>
  <c r="I83" i="26"/>
  <c r="J83" i="26"/>
  <c r="K83" i="26"/>
  <c r="L83" i="26"/>
  <c r="E85" i="26"/>
  <c r="F85" i="26"/>
  <c r="G85" i="26"/>
  <c r="H85" i="26"/>
  <c r="I85" i="26"/>
  <c r="J85" i="26"/>
  <c r="K85" i="26"/>
  <c r="L85" i="26"/>
  <c r="F80" i="26"/>
  <c r="G80" i="26"/>
  <c r="H80" i="26"/>
  <c r="I80" i="26"/>
  <c r="J80" i="26"/>
  <c r="K80" i="26"/>
  <c r="L80" i="26"/>
  <c r="E80" i="26"/>
  <c r="E71" i="26"/>
  <c r="F71" i="26"/>
  <c r="G71" i="26"/>
  <c r="H71" i="26"/>
  <c r="I71" i="26"/>
  <c r="J71" i="26"/>
  <c r="K71" i="26"/>
  <c r="L71" i="26"/>
  <c r="E72" i="26"/>
  <c r="F72" i="26"/>
  <c r="G72" i="26"/>
  <c r="H72" i="26"/>
  <c r="I72" i="26"/>
  <c r="J72" i="26"/>
  <c r="K72" i="26"/>
  <c r="L72" i="26"/>
  <c r="E73" i="26"/>
  <c r="F73" i="26"/>
  <c r="G73" i="26"/>
  <c r="H73" i="26"/>
  <c r="I73" i="26"/>
  <c r="J73" i="26"/>
  <c r="K73" i="26"/>
  <c r="L73" i="26"/>
  <c r="E74" i="26"/>
  <c r="F74" i="26"/>
  <c r="G74" i="26"/>
  <c r="H74" i="26"/>
  <c r="I74" i="26"/>
  <c r="J74" i="26"/>
  <c r="K74" i="26"/>
  <c r="L74" i="26"/>
  <c r="F70" i="26"/>
  <c r="G70" i="26"/>
  <c r="H70" i="26"/>
  <c r="I70" i="26"/>
  <c r="J70" i="26"/>
  <c r="K70" i="26"/>
  <c r="L70" i="26"/>
  <c r="E70" i="26"/>
  <c r="E43" i="26"/>
  <c r="F43" i="26"/>
  <c r="G43" i="26"/>
  <c r="H43" i="26"/>
  <c r="I43" i="26"/>
  <c r="J43" i="26"/>
  <c r="K43" i="26"/>
  <c r="L43" i="26"/>
  <c r="E44" i="26"/>
  <c r="F44" i="26"/>
  <c r="G44" i="26"/>
  <c r="H44" i="26"/>
  <c r="I44" i="26"/>
  <c r="J44" i="26"/>
  <c r="K44" i="26"/>
  <c r="L44" i="26"/>
  <c r="E45" i="26"/>
  <c r="F45" i="26"/>
  <c r="G45" i="26"/>
  <c r="H45" i="26"/>
  <c r="I45" i="26"/>
  <c r="J45" i="26"/>
  <c r="K45" i="26"/>
  <c r="L45" i="26"/>
  <c r="E46" i="26"/>
  <c r="F46" i="26"/>
  <c r="G46" i="26"/>
  <c r="H46" i="26"/>
  <c r="I46" i="26"/>
  <c r="J46" i="26"/>
  <c r="K46" i="26"/>
  <c r="L46" i="26"/>
  <c r="E47" i="26"/>
  <c r="F47" i="26"/>
  <c r="G47" i="26"/>
  <c r="H47" i="26"/>
  <c r="I47" i="26"/>
  <c r="J47" i="26"/>
  <c r="K47" i="26"/>
  <c r="L47" i="26"/>
  <c r="E48" i="26"/>
  <c r="F48" i="26"/>
  <c r="G48" i="26"/>
  <c r="H48" i="26"/>
  <c r="I48" i="26"/>
  <c r="J48" i="26"/>
  <c r="K48" i="26"/>
  <c r="L48" i="26"/>
  <c r="E49" i="26"/>
  <c r="F49" i="26"/>
  <c r="G49" i="26"/>
  <c r="H49" i="26"/>
  <c r="I49" i="26"/>
  <c r="J49" i="26"/>
  <c r="K49" i="26"/>
  <c r="L49" i="26"/>
  <c r="E50" i="26"/>
  <c r="F50" i="26"/>
  <c r="G50" i="26"/>
  <c r="H50" i="26"/>
  <c r="I50" i="26"/>
  <c r="J50" i="26"/>
  <c r="K50" i="26"/>
  <c r="L50" i="26"/>
  <c r="E51" i="26"/>
  <c r="F51" i="26"/>
  <c r="G51" i="26"/>
  <c r="H51" i="26"/>
  <c r="I51" i="26"/>
  <c r="J51" i="26"/>
  <c r="K51" i="26"/>
  <c r="L51" i="26"/>
  <c r="E52" i="26"/>
  <c r="F52" i="26"/>
  <c r="G52" i="26"/>
  <c r="H52" i="26"/>
  <c r="I52" i="26"/>
  <c r="J52" i="26"/>
  <c r="K52" i="26"/>
  <c r="L52" i="26"/>
  <c r="E53" i="26"/>
  <c r="F53" i="26"/>
  <c r="G53" i="26"/>
  <c r="H53" i="26"/>
  <c r="I53" i="26"/>
  <c r="J53" i="26"/>
  <c r="K53" i="26"/>
  <c r="L53" i="26"/>
  <c r="E54" i="26"/>
  <c r="F54" i="26"/>
  <c r="G54" i="26"/>
  <c r="H54" i="26"/>
  <c r="I54" i="26"/>
  <c r="J54" i="26"/>
  <c r="K54" i="26"/>
  <c r="L54" i="26"/>
  <c r="E55" i="26"/>
  <c r="F55" i="26"/>
  <c r="G55" i="26"/>
  <c r="H55" i="26"/>
  <c r="I55" i="26"/>
  <c r="J55" i="26"/>
  <c r="K55" i="26"/>
  <c r="L55" i="26"/>
  <c r="E56" i="26"/>
  <c r="F56" i="26"/>
  <c r="G56" i="26"/>
  <c r="H56" i="26"/>
  <c r="I56" i="26"/>
  <c r="J56" i="26"/>
  <c r="K56" i="26"/>
  <c r="L56" i="26"/>
  <c r="E57" i="26"/>
  <c r="F57" i="26"/>
  <c r="G57" i="26"/>
  <c r="H57" i="26"/>
  <c r="I57" i="26"/>
  <c r="J57" i="26"/>
  <c r="K57" i="26"/>
  <c r="L57" i="26"/>
  <c r="E58" i="26"/>
  <c r="F58" i="26"/>
  <c r="G58" i="26"/>
  <c r="H58" i="26"/>
  <c r="I58" i="26"/>
  <c r="J58" i="26"/>
  <c r="K58" i="26"/>
  <c r="L58" i="26"/>
  <c r="E59" i="26"/>
  <c r="F59" i="26"/>
  <c r="G59" i="26"/>
  <c r="H59" i="26"/>
  <c r="I59" i="26"/>
  <c r="J59" i="26"/>
  <c r="K59" i="26"/>
  <c r="L59" i="26"/>
  <c r="E60" i="26"/>
  <c r="F60" i="26"/>
  <c r="G60" i="26"/>
  <c r="H60" i="26"/>
  <c r="I60" i="26"/>
  <c r="J60" i="26"/>
  <c r="K60" i="26"/>
  <c r="L60" i="26"/>
  <c r="E61" i="26"/>
  <c r="F61" i="26"/>
  <c r="G61" i="26"/>
  <c r="H61" i="26"/>
  <c r="I61" i="26"/>
  <c r="J61" i="26"/>
  <c r="K61" i="26"/>
  <c r="L61" i="26"/>
  <c r="E62" i="26"/>
  <c r="F62" i="26"/>
  <c r="G62" i="26"/>
  <c r="H62" i="26"/>
  <c r="I62" i="26"/>
  <c r="J62" i="26"/>
  <c r="K62" i="26"/>
  <c r="L62" i="26"/>
  <c r="E63" i="26"/>
  <c r="F63" i="26"/>
  <c r="G63" i="26"/>
  <c r="H63" i="26"/>
  <c r="I63" i="26"/>
  <c r="J63" i="26"/>
  <c r="K63" i="26"/>
  <c r="L63" i="26"/>
  <c r="E64" i="26"/>
  <c r="F64" i="26"/>
  <c r="G64" i="26"/>
  <c r="H64" i="26"/>
  <c r="I64" i="26"/>
  <c r="J64" i="26"/>
  <c r="K64" i="26"/>
  <c r="L64" i="26"/>
  <c r="F42" i="26"/>
  <c r="G42" i="26"/>
  <c r="H42" i="26"/>
  <c r="I42" i="26"/>
  <c r="J42" i="26"/>
  <c r="K42" i="26"/>
  <c r="L42" i="26"/>
  <c r="E42" i="26"/>
  <c r="E29" i="26"/>
  <c r="F29" i="26"/>
  <c r="G29" i="26"/>
  <c r="H29" i="26"/>
  <c r="I29" i="26"/>
  <c r="J29" i="26"/>
  <c r="K29" i="26"/>
  <c r="L29" i="26"/>
  <c r="E30" i="26"/>
  <c r="F30" i="26"/>
  <c r="G30" i="26"/>
  <c r="H30" i="26"/>
  <c r="I30" i="26"/>
  <c r="J30" i="26"/>
  <c r="K30" i="26"/>
  <c r="L30" i="26"/>
  <c r="E31" i="26"/>
  <c r="F31" i="26"/>
  <c r="G31" i="26"/>
  <c r="H31" i="26"/>
  <c r="I31" i="26"/>
  <c r="J31" i="26"/>
  <c r="K31" i="26"/>
  <c r="L31" i="26"/>
  <c r="E32" i="26"/>
  <c r="F32" i="26"/>
  <c r="G32" i="26"/>
  <c r="H32" i="26"/>
  <c r="I32" i="26"/>
  <c r="J32" i="26"/>
  <c r="K32" i="26"/>
  <c r="L32" i="26"/>
  <c r="E33" i="26"/>
  <c r="F33" i="26"/>
  <c r="G33" i="26"/>
  <c r="H33" i="26"/>
  <c r="I33" i="26"/>
  <c r="J33" i="26"/>
  <c r="K33" i="26"/>
  <c r="L33" i="26"/>
  <c r="E34" i="26"/>
  <c r="F34" i="26"/>
  <c r="G34" i="26"/>
  <c r="H34" i="26"/>
  <c r="I34" i="26"/>
  <c r="J34" i="26"/>
  <c r="K34" i="26"/>
  <c r="L34" i="26"/>
  <c r="E35" i="26"/>
  <c r="F35" i="26"/>
  <c r="G35" i="26"/>
  <c r="H35" i="26"/>
  <c r="I35" i="26"/>
  <c r="J35" i="26"/>
  <c r="K35" i="26"/>
  <c r="L35" i="26"/>
  <c r="E36" i="26"/>
  <c r="F36" i="26"/>
  <c r="G36" i="26"/>
  <c r="H36" i="26"/>
  <c r="I36" i="26"/>
  <c r="J36" i="26"/>
  <c r="K36" i="26"/>
  <c r="L36" i="26"/>
  <c r="F28" i="26"/>
  <c r="G28" i="26"/>
  <c r="H28" i="26"/>
  <c r="I28" i="26"/>
  <c r="J28" i="26"/>
  <c r="K28" i="26"/>
  <c r="L28" i="26"/>
  <c r="E28" i="26"/>
  <c r="E7" i="26"/>
  <c r="F7" i="26"/>
  <c r="G7" i="26"/>
  <c r="H7" i="26"/>
  <c r="I7" i="26"/>
  <c r="J7" i="26"/>
  <c r="K7" i="26"/>
  <c r="L7" i="26"/>
  <c r="E8" i="26"/>
  <c r="F8" i="26"/>
  <c r="G8" i="26"/>
  <c r="H8" i="26"/>
  <c r="I8" i="26"/>
  <c r="J8" i="26"/>
  <c r="K8" i="26"/>
  <c r="L8" i="26"/>
  <c r="E9" i="26"/>
  <c r="F9" i="26"/>
  <c r="G9" i="26"/>
  <c r="H9" i="26"/>
  <c r="I9" i="26"/>
  <c r="J9" i="26"/>
  <c r="K9" i="26"/>
  <c r="L9" i="26"/>
  <c r="E10" i="26"/>
  <c r="F10" i="26"/>
  <c r="G10" i="26"/>
  <c r="H10" i="26"/>
  <c r="I10" i="26"/>
  <c r="J10" i="26"/>
  <c r="K10" i="26"/>
  <c r="L10" i="26"/>
  <c r="E11" i="26"/>
  <c r="F11" i="26"/>
  <c r="G11" i="26"/>
  <c r="H11" i="26"/>
  <c r="I11" i="26"/>
  <c r="J11" i="26"/>
  <c r="K11" i="26"/>
  <c r="L11" i="26"/>
  <c r="E12" i="26"/>
  <c r="F12" i="26"/>
  <c r="G12" i="26"/>
  <c r="H12" i="26"/>
  <c r="I12" i="26"/>
  <c r="J12" i="26"/>
  <c r="K12" i="26"/>
  <c r="L12" i="26"/>
  <c r="E13" i="26"/>
  <c r="F13" i="26"/>
  <c r="G13" i="26"/>
  <c r="H13" i="26"/>
  <c r="I13" i="26"/>
  <c r="J13" i="26"/>
  <c r="K13" i="26"/>
  <c r="L13" i="26"/>
  <c r="E14" i="26"/>
  <c r="F14" i="26"/>
  <c r="G14" i="26"/>
  <c r="H14" i="26"/>
  <c r="I14" i="26"/>
  <c r="J14" i="26"/>
  <c r="K14" i="26"/>
  <c r="L14" i="26"/>
  <c r="E15" i="26"/>
  <c r="F15" i="26"/>
  <c r="G15" i="26"/>
  <c r="H15" i="26"/>
  <c r="I15" i="26"/>
  <c r="J15" i="26"/>
  <c r="K15" i="26"/>
  <c r="L15" i="26"/>
  <c r="E16" i="26"/>
  <c r="F16" i="26"/>
  <c r="G16" i="26"/>
  <c r="H16" i="26"/>
  <c r="I16" i="26"/>
  <c r="J16" i="26"/>
  <c r="K16" i="26"/>
  <c r="L16" i="26"/>
  <c r="E17" i="26"/>
  <c r="F17" i="26"/>
  <c r="G17" i="26"/>
  <c r="H17" i="26"/>
  <c r="I17" i="26"/>
  <c r="J17" i="26"/>
  <c r="K17" i="26"/>
  <c r="L17" i="26"/>
  <c r="E18" i="26"/>
  <c r="F18" i="26"/>
  <c r="G18" i="26"/>
  <c r="H18" i="26"/>
  <c r="I18" i="26"/>
  <c r="J18" i="26"/>
  <c r="K18" i="26"/>
  <c r="L18" i="26"/>
  <c r="E19" i="26"/>
  <c r="F19" i="26"/>
  <c r="G19" i="26"/>
  <c r="H19" i="26"/>
  <c r="I19" i="26"/>
  <c r="J19" i="26"/>
  <c r="K19" i="26"/>
  <c r="L19" i="26"/>
  <c r="E20" i="26"/>
  <c r="F20" i="26"/>
  <c r="G20" i="26"/>
  <c r="H20" i="26"/>
  <c r="I20" i="26"/>
  <c r="J20" i="26"/>
  <c r="K20" i="26"/>
  <c r="L20" i="26"/>
  <c r="E21" i="26"/>
  <c r="F21" i="26"/>
  <c r="G21" i="26"/>
  <c r="H21" i="26"/>
  <c r="I21" i="26"/>
  <c r="J21" i="26"/>
  <c r="K21" i="26"/>
  <c r="L21" i="26"/>
  <c r="E22" i="26"/>
  <c r="F22" i="26"/>
  <c r="G22" i="26"/>
  <c r="H22" i="26"/>
  <c r="I22" i="26"/>
  <c r="J22" i="26"/>
  <c r="K22" i="26"/>
  <c r="L22" i="26"/>
  <c r="F6" i="26"/>
  <c r="G6" i="26"/>
  <c r="H6" i="26"/>
  <c r="I6" i="26"/>
  <c r="J6" i="26"/>
  <c r="K6" i="26"/>
  <c r="L6" i="26"/>
  <c r="E6" i="26"/>
  <c r="E58" i="8"/>
  <c r="F100" i="17"/>
  <c r="F100" i="18" s="1"/>
  <c r="F100" i="19" s="1"/>
  <c r="G100" i="17"/>
  <c r="G100" i="18" s="1"/>
  <c r="G100" i="19" s="1"/>
  <c r="H100" i="17"/>
  <c r="H100" i="18" s="1"/>
  <c r="H100" i="19" s="1"/>
  <c r="I100" i="17"/>
  <c r="I100" i="18" s="1"/>
  <c r="I100" i="19" s="1"/>
  <c r="E100" i="17"/>
  <c r="E100" i="18" s="1"/>
  <c r="E100" i="19" s="1"/>
  <c r="F92" i="17"/>
  <c r="F92" i="18" s="1"/>
  <c r="F92" i="19" s="1"/>
  <c r="G92" i="17"/>
  <c r="G92" i="18" s="1"/>
  <c r="G92" i="19" s="1"/>
  <c r="H92" i="17"/>
  <c r="H92" i="18" s="1"/>
  <c r="H92" i="19" s="1"/>
  <c r="I92" i="17"/>
  <c r="I92" i="18" s="1"/>
  <c r="I92" i="19" s="1"/>
  <c r="F93" i="17"/>
  <c r="F93" i="18" s="1"/>
  <c r="F93" i="19" s="1"/>
  <c r="G93" i="17"/>
  <c r="G93" i="18" s="1"/>
  <c r="G93" i="19" s="1"/>
  <c r="H93" i="17"/>
  <c r="H93" i="18" s="1"/>
  <c r="H93" i="19" s="1"/>
  <c r="I93" i="17"/>
  <c r="I93" i="18" s="1"/>
  <c r="I93" i="19" s="1"/>
  <c r="F94" i="17"/>
  <c r="F94" i="18" s="1"/>
  <c r="F94" i="19" s="1"/>
  <c r="G94" i="17"/>
  <c r="G94" i="18" s="1"/>
  <c r="G94" i="19" s="1"/>
  <c r="H94" i="17"/>
  <c r="H94" i="18" s="1"/>
  <c r="H94" i="19" s="1"/>
  <c r="I94" i="17"/>
  <c r="I94" i="18" s="1"/>
  <c r="I94" i="19" s="1"/>
  <c r="F95" i="17"/>
  <c r="F95" i="18" s="1"/>
  <c r="F95" i="19" s="1"/>
  <c r="G95" i="17"/>
  <c r="G95" i="18" s="1"/>
  <c r="G95" i="19" s="1"/>
  <c r="H95" i="17"/>
  <c r="H95" i="18" s="1"/>
  <c r="H95" i="19" s="1"/>
  <c r="I95" i="17"/>
  <c r="I95" i="18" s="1"/>
  <c r="I95" i="19" s="1"/>
  <c r="E93" i="17"/>
  <c r="E93" i="18" s="1"/>
  <c r="E93" i="19" s="1"/>
  <c r="E94" i="17"/>
  <c r="E94" i="18" s="1"/>
  <c r="E94" i="19" s="1"/>
  <c r="E95" i="17"/>
  <c r="E95" i="18" s="1"/>
  <c r="E95" i="19" s="1"/>
  <c r="E92" i="17"/>
  <c r="E92" i="18" s="1"/>
  <c r="E92" i="19" s="1"/>
  <c r="F81" i="17"/>
  <c r="F81" i="18" s="1"/>
  <c r="F81" i="19" s="1"/>
  <c r="G81" i="17"/>
  <c r="G81" i="18" s="1"/>
  <c r="G81" i="19" s="1"/>
  <c r="H81" i="17"/>
  <c r="H81" i="18" s="1"/>
  <c r="H81" i="19" s="1"/>
  <c r="I81" i="17"/>
  <c r="I81" i="18" s="1"/>
  <c r="I81" i="19" s="1"/>
  <c r="F82" i="17"/>
  <c r="F82" i="18" s="1"/>
  <c r="F82" i="19" s="1"/>
  <c r="G82" i="17"/>
  <c r="G82" i="18" s="1"/>
  <c r="G82" i="19" s="1"/>
  <c r="H82" i="17"/>
  <c r="H82" i="18" s="1"/>
  <c r="H82" i="19" s="1"/>
  <c r="I82" i="17"/>
  <c r="I82" i="18" s="1"/>
  <c r="I82" i="19" s="1"/>
  <c r="F83" i="17"/>
  <c r="F83" i="18" s="1"/>
  <c r="F83" i="19" s="1"/>
  <c r="G83" i="17"/>
  <c r="G83" i="18" s="1"/>
  <c r="G83" i="19" s="1"/>
  <c r="H83" i="17"/>
  <c r="H83" i="18" s="1"/>
  <c r="H83" i="19" s="1"/>
  <c r="I83" i="17"/>
  <c r="I83" i="18" s="1"/>
  <c r="I83" i="19" s="1"/>
  <c r="F84" i="17"/>
  <c r="F84" i="18" s="1"/>
  <c r="F84" i="19" s="1"/>
  <c r="G84" i="17"/>
  <c r="G84" i="18" s="1"/>
  <c r="G84" i="19" s="1"/>
  <c r="H84" i="17"/>
  <c r="H84" i="18" s="1"/>
  <c r="H84" i="19" s="1"/>
  <c r="I84" i="17"/>
  <c r="I84" i="18" s="1"/>
  <c r="I84" i="19" s="1"/>
  <c r="F85" i="17"/>
  <c r="F85" i="18" s="1"/>
  <c r="F85" i="19" s="1"/>
  <c r="G85" i="17"/>
  <c r="G85" i="18" s="1"/>
  <c r="G85" i="19" s="1"/>
  <c r="H85" i="17"/>
  <c r="H85" i="18" s="1"/>
  <c r="H85" i="19" s="1"/>
  <c r="I85" i="17"/>
  <c r="I85" i="18" s="1"/>
  <c r="I85" i="19" s="1"/>
  <c r="F86" i="17"/>
  <c r="F86" i="18" s="1"/>
  <c r="F86" i="19" s="1"/>
  <c r="G86" i="17"/>
  <c r="G86" i="18" s="1"/>
  <c r="G86" i="19" s="1"/>
  <c r="H86" i="17"/>
  <c r="H86" i="18" s="1"/>
  <c r="H86" i="19" s="1"/>
  <c r="I86" i="17"/>
  <c r="I86" i="18" s="1"/>
  <c r="I86" i="19" s="1"/>
  <c r="E82" i="17"/>
  <c r="E82" i="18" s="1"/>
  <c r="E82" i="19" s="1"/>
  <c r="E83" i="17"/>
  <c r="E83" i="18" s="1"/>
  <c r="E83" i="19" s="1"/>
  <c r="E84" i="17"/>
  <c r="E84" i="18" s="1"/>
  <c r="E84" i="19" s="1"/>
  <c r="E85" i="17"/>
  <c r="E85" i="18" s="1"/>
  <c r="E85" i="19" s="1"/>
  <c r="E86" i="17"/>
  <c r="E86" i="18" s="1"/>
  <c r="E86" i="19" s="1"/>
  <c r="E81" i="17"/>
  <c r="E81" i="18" s="1"/>
  <c r="E81" i="19" s="1"/>
  <c r="F76" i="17"/>
  <c r="F76" i="18" s="1"/>
  <c r="F76" i="19" s="1"/>
  <c r="G76" i="17"/>
  <c r="G76" i="18" s="1"/>
  <c r="G76" i="19" s="1"/>
  <c r="H76" i="17"/>
  <c r="H76" i="18" s="1"/>
  <c r="H76" i="19" s="1"/>
  <c r="I76" i="17"/>
  <c r="I76" i="18" s="1"/>
  <c r="I76" i="19" s="1"/>
  <c r="E76" i="17"/>
  <c r="E76" i="18" s="1"/>
  <c r="E76" i="19" s="1"/>
  <c r="F43" i="17"/>
  <c r="F43" i="18" s="1"/>
  <c r="F43" i="19" s="1"/>
  <c r="G43" i="17"/>
  <c r="G43" i="18" s="1"/>
  <c r="G43" i="19" s="1"/>
  <c r="H43" i="17"/>
  <c r="H43" i="18" s="1"/>
  <c r="H43" i="19" s="1"/>
  <c r="I43" i="17"/>
  <c r="I43" i="18" s="1"/>
  <c r="I43" i="19" s="1"/>
  <c r="F44" i="17"/>
  <c r="F44" i="18" s="1"/>
  <c r="F44" i="19" s="1"/>
  <c r="G44" i="17"/>
  <c r="G44" i="18" s="1"/>
  <c r="G44" i="19" s="1"/>
  <c r="H44" i="17"/>
  <c r="H44" i="18" s="1"/>
  <c r="H44" i="19" s="1"/>
  <c r="I44" i="17"/>
  <c r="I44" i="18" s="1"/>
  <c r="I44" i="19" s="1"/>
  <c r="F45" i="17"/>
  <c r="F45" i="18" s="1"/>
  <c r="F45" i="19" s="1"/>
  <c r="G45" i="17"/>
  <c r="G45" i="18" s="1"/>
  <c r="G45" i="19" s="1"/>
  <c r="H45" i="17"/>
  <c r="H45" i="18" s="1"/>
  <c r="H45" i="19" s="1"/>
  <c r="I45" i="17"/>
  <c r="I45" i="18" s="1"/>
  <c r="I45" i="19" s="1"/>
  <c r="F46" i="17"/>
  <c r="F46" i="18" s="1"/>
  <c r="F46" i="19" s="1"/>
  <c r="G46" i="17"/>
  <c r="G46" i="18" s="1"/>
  <c r="G46" i="19" s="1"/>
  <c r="H46" i="17"/>
  <c r="H46" i="18" s="1"/>
  <c r="H46" i="19" s="1"/>
  <c r="I46" i="17"/>
  <c r="I46" i="18" s="1"/>
  <c r="I46" i="19" s="1"/>
  <c r="F47" i="17"/>
  <c r="F47" i="18" s="1"/>
  <c r="F47" i="19" s="1"/>
  <c r="G47" i="17"/>
  <c r="G47" i="18" s="1"/>
  <c r="G47" i="19" s="1"/>
  <c r="H47" i="17"/>
  <c r="H47" i="18" s="1"/>
  <c r="H47" i="19" s="1"/>
  <c r="I47" i="17"/>
  <c r="I47" i="18" s="1"/>
  <c r="I47" i="19" s="1"/>
  <c r="F48" i="17"/>
  <c r="F48" i="18" s="1"/>
  <c r="F48" i="19" s="1"/>
  <c r="G48" i="17"/>
  <c r="G48" i="18" s="1"/>
  <c r="G48" i="19" s="1"/>
  <c r="H48" i="17"/>
  <c r="H48" i="18" s="1"/>
  <c r="H48" i="19" s="1"/>
  <c r="I48" i="17"/>
  <c r="I48" i="18" s="1"/>
  <c r="I48" i="19" s="1"/>
  <c r="F49" i="17"/>
  <c r="F49" i="18" s="1"/>
  <c r="F49" i="19" s="1"/>
  <c r="G49" i="17"/>
  <c r="G49" i="18" s="1"/>
  <c r="G49" i="19" s="1"/>
  <c r="H49" i="17"/>
  <c r="H49" i="18" s="1"/>
  <c r="H49" i="19" s="1"/>
  <c r="I49" i="17"/>
  <c r="I49" i="18" s="1"/>
  <c r="I49" i="19" s="1"/>
  <c r="F50" i="17"/>
  <c r="F50" i="18" s="1"/>
  <c r="F50" i="19" s="1"/>
  <c r="G50" i="17"/>
  <c r="G50" i="18" s="1"/>
  <c r="G50" i="19" s="1"/>
  <c r="H50" i="17"/>
  <c r="H50" i="18" s="1"/>
  <c r="H50" i="19" s="1"/>
  <c r="I50" i="17"/>
  <c r="I50" i="18" s="1"/>
  <c r="I50" i="19" s="1"/>
  <c r="F51" i="17"/>
  <c r="F51" i="18" s="1"/>
  <c r="F51" i="19" s="1"/>
  <c r="G51" i="17"/>
  <c r="G51" i="18" s="1"/>
  <c r="G51" i="19" s="1"/>
  <c r="H51" i="17"/>
  <c r="H51" i="18" s="1"/>
  <c r="H51" i="19" s="1"/>
  <c r="I51" i="17"/>
  <c r="I51" i="18" s="1"/>
  <c r="I51" i="19" s="1"/>
  <c r="F52" i="17"/>
  <c r="F52" i="18" s="1"/>
  <c r="F52" i="19" s="1"/>
  <c r="G52" i="17"/>
  <c r="G52" i="18" s="1"/>
  <c r="G52" i="19" s="1"/>
  <c r="H52" i="17"/>
  <c r="H52" i="18" s="1"/>
  <c r="H52" i="19" s="1"/>
  <c r="I52" i="17"/>
  <c r="I52" i="18" s="1"/>
  <c r="I52" i="19" s="1"/>
  <c r="F53" i="17"/>
  <c r="F53" i="18" s="1"/>
  <c r="F53" i="19" s="1"/>
  <c r="G53" i="17"/>
  <c r="G53" i="18" s="1"/>
  <c r="G53" i="19" s="1"/>
  <c r="H53" i="17"/>
  <c r="H53" i="18" s="1"/>
  <c r="H53" i="19" s="1"/>
  <c r="I53" i="17"/>
  <c r="I53" i="18" s="1"/>
  <c r="I53" i="19" s="1"/>
  <c r="F54" i="17"/>
  <c r="F54" i="18" s="1"/>
  <c r="F54" i="19" s="1"/>
  <c r="G54" i="17"/>
  <c r="G54" i="18" s="1"/>
  <c r="G54" i="19" s="1"/>
  <c r="H54" i="17"/>
  <c r="H54" i="18" s="1"/>
  <c r="H54" i="19" s="1"/>
  <c r="I54" i="17"/>
  <c r="I54" i="18" s="1"/>
  <c r="I54" i="19" s="1"/>
  <c r="F55" i="17"/>
  <c r="F55" i="18" s="1"/>
  <c r="F55" i="19" s="1"/>
  <c r="G55" i="17"/>
  <c r="G55" i="18" s="1"/>
  <c r="G55" i="19" s="1"/>
  <c r="H55" i="17"/>
  <c r="H55" i="18" s="1"/>
  <c r="H55" i="19" s="1"/>
  <c r="I55" i="17"/>
  <c r="I55" i="18" s="1"/>
  <c r="I55" i="19" s="1"/>
  <c r="F56" i="17"/>
  <c r="F56" i="18" s="1"/>
  <c r="F56" i="19" s="1"/>
  <c r="G56" i="17"/>
  <c r="G56" i="18" s="1"/>
  <c r="G56" i="19" s="1"/>
  <c r="H56" i="17"/>
  <c r="H56" i="18" s="1"/>
  <c r="H56" i="19" s="1"/>
  <c r="I56" i="17"/>
  <c r="I56" i="18" s="1"/>
  <c r="I56" i="19" s="1"/>
  <c r="F57" i="17"/>
  <c r="F57" i="18" s="1"/>
  <c r="F57" i="19" s="1"/>
  <c r="G57" i="17"/>
  <c r="G57" i="18" s="1"/>
  <c r="G57" i="19" s="1"/>
  <c r="H57" i="17"/>
  <c r="H57" i="18" s="1"/>
  <c r="H57" i="19" s="1"/>
  <c r="I57" i="17"/>
  <c r="I57" i="18" s="1"/>
  <c r="I57" i="19" s="1"/>
  <c r="F58" i="17"/>
  <c r="F58" i="18" s="1"/>
  <c r="F58" i="19" s="1"/>
  <c r="G58" i="17"/>
  <c r="G58" i="18" s="1"/>
  <c r="G58" i="19" s="1"/>
  <c r="H58" i="17"/>
  <c r="H58" i="18" s="1"/>
  <c r="H58" i="19" s="1"/>
  <c r="I58" i="17"/>
  <c r="I58" i="18" s="1"/>
  <c r="I58" i="19" s="1"/>
  <c r="F59" i="17"/>
  <c r="F59" i="18" s="1"/>
  <c r="F59" i="19" s="1"/>
  <c r="G59" i="17"/>
  <c r="G59" i="18" s="1"/>
  <c r="G59" i="19" s="1"/>
  <c r="H59" i="17"/>
  <c r="H59" i="18" s="1"/>
  <c r="H59" i="19" s="1"/>
  <c r="I59" i="17"/>
  <c r="I59" i="18" s="1"/>
  <c r="I59" i="19" s="1"/>
  <c r="F60" i="17"/>
  <c r="F60" i="18" s="1"/>
  <c r="F60" i="19" s="1"/>
  <c r="G60" i="17"/>
  <c r="G60" i="18" s="1"/>
  <c r="G60" i="19" s="1"/>
  <c r="H60" i="17"/>
  <c r="H60" i="18" s="1"/>
  <c r="H60" i="19" s="1"/>
  <c r="I60" i="17"/>
  <c r="I60" i="18" s="1"/>
  <c r="I60" i="19" s="1"/>
  <c r="F61" i="17"/>
  <c r="F61" i="18" s="1"/>
  <c r="F61" i="19" s="1"/>
  <c r="G61" i="17"/>
  <c r="G61" i="18" s="1"/>
  <c r="G61" i="19" s="1"/>
  <c r="H61" i="17"/>
  <c r="H61" i="18" s="1"/>
  <c r="H61" i="19" s="1"/>
  <c r="I61" i="17"/>
  <c r="I61" i="18" s="1"/>
  <c r="I61" i="19" s="1"/>
  <c r="F62" i="17"/>
  <c r="F62" i="18" s="1"/>
  <c r="F62" i="19" s="1"/>
  <c r="G62" i="17"/>
  <c r="G62" i="18" s="1"/>
  <c r="G62" i="19" s="1"/>
  <c r="H62" i="17"/>
  <c r="H62" i="18" s="1"/>
  <c r="H62" i="19" s="1"/>
  <c r="I62" i="17"/>
  <c r="I62" i="18" s="1"/>
  <c r="I62" i="19" s="1"/>
  <c r="F63" i="17"/>
  <c r="F63" i="18" s="1"/>
  <c r="F63" i="19" s="1"/>
  <c r="G63" i="17"/>
  <c r="G63" i="18" s="1"/>
  <c r="G63" i="19" s="1"/>
  <c r="H63" i="17"/>
  <c r="H63" i="18" s="1"/>
  <c r="H63" i="19" s="1"/>
  <c r="I63" i="17"/>
  <c r="I63" i="18" s="1"/>
  <c r="I63" i="19" s="1"/>
  <c r="F64" i="17"/>
  <c r="F64" i="18" s="1"/>
  <c r="F64" i="19" s="1"/>
  <c r="G64" i="17"/>
  <c r="G64" i="18" s="1"/>
  <c r="G64" i="19" s="1"/>
  <c r="H64" i="17"/>
  <c r="H64" i="18" s="1"/>
  <c r="H64" i="19" s="1"/>
  <c r="I64" i="17"/>
  <c r="I64" i="18" s="1"/>
  <c r="I64" i="19" s="1"/>
  <c r="F65" i="17"/>
  <c r="F65" i="18" s="1"/>
  <c r="F65" i="19" s="1"/>
  <c r="G65" i="17"/>
  <c r="G65" i="18" s="1"/>
  <c r="G65" i="19" s="1"/>
  <c r="H65" i="17"/>
  <c r="H65" i="18" s="1"/>
  <c r="H65" i="19" s="1"/>
  <c r="I65" i="17"/>
  <c r="I65" i="18" s="1"/>
  <c r="I65" i="19" s="1"/>
  <c r="E44" i="17"/>
  <c r="E44" i="18" s="1"/>
  <c r="E44" i="19" s="1"/>
  <c r="E45" i="17"/>
  <c r="E45" i="18" s="1"/>
  <c r="E45" i="19" s="1"/>
  <c r="E46" i="17"/>
  <c r="E46" i="18" s="1"/>
  <c r="E46" i="19" s="1"/>
  <c r="E47" i="17"/>
  <c r="E47" i="18" s="1"/>
  <c r="E47" i="19" s="1"/>
  <c r="E48" i="17"/>
  <c r="E48" i="18" s="1"/>
  <c r="E48" i="19" s="1"/>
  <c r="E49" i="17"/>
  <c r="E49" i="18" s="1"/>
  <c r="E49" i="19" s="1"/>
  <c r="E50" i="17"/>
  <c r="E50" i="18" s="1"/>
  <c r="E50" i="19" s="1"/>
  <c r="E51" i="17"/>
  <c r="E51" i="18" s="1"/>
  <c r="E51" i="19" s="1"/>
  <c r="E52" i="17"/>
  <c r="E52" i="18" s="1"/>
  <c r="E52" i="19" s="1"/>
  <c r="E53" i="17"/>
  <c r="E53" i="18" s="1"/>
  <c r="E53" i="19" s="1"/>
  <c r="E54" i="17"/>
  <c r="E54" i="18" s="1"/>
  <c r="E54" i="19" s="1"/>
  <c r="E55" i="17"/>
  <c r="E55" i="18" s="1"/>
  <c r="E55" i="19" s="1"/>
  <c r="E56" i="17"/>
  <c r="E56" i="18" s="1"/>
  <c r="E56" i="19" s="1"/>
  <c r="E57" i="17"/>
  <c r="E57" i="18" s="1"/>
  <c r="E57" i="19" s="1"/>
  <c r="E58" i="17"/>
  <c r="E58" i="18" s="1"/>
  <c r="E58" i="19" s="1"/>
  <c r="E59" i="17"/>
  <c r="E59" i="18" s="1"/>
  <c r="E59" i="19" s="1"/>
  <c r="E60" i="17"/>
  <c r="E60" i="18" s="1"/>
  <c r="E60" i="19" s="1"/>
  <c r="E61" i="17"/>
  <c r="E61" i="18" s="1"/>
  <c r="E61" i="19" s="1"/>
  <c r="E62" i="17"/>
  <c r="E62" i="18" s="1"/>
  <c r="E62" i="19" s="1"/>
  <c r="E63" i="17"/>
  <c r="E63" i="18" s="1"/>
  <c r="E63" i="19" s="1"/>
  <c r="E64" i="17"/>
  <c r="E64" i="18" s="1"/>
  <c r="E64" i="19" s="1"/>
  <c r="E65" i="17"/>
  <c r="E65" i="18" s="1"/>
  <c r="E65" i="19" s="1"/>
  <c r="E43" i="17"/>
  <c r="E43" i="18" s="1"/>
  <c r="E43" i="19" s="1"/>
  <c r="F29" i="17"/>
  <c r="F29" i="18" s="1"/>
  <c r="F29" i="19" s="1"/>
  <c r="G29" i="17"/>
  <c r="G29" i="18" s="1"/>
  <c r="G29" i="19" s="1"/>
  <c r="H29" i="17"/>
  <c r="H29" i="18" s="1"/>
  <c r="H29" i="19" s="1"/>
  <c r="I29" i="17"/>
  <c r="I29" i="18" s="1"/>
  <c r="I29" i="19" s="1"/>
  <c r="F30" i="17"/>
  <c r="F30" i="18" s="1"/>
  <c r="F30" i="19" s="1"/>
  <c r="G30" i="17"/>
  <c r="G30" i="18" s="1"/>
  <c r="G30" i="19" s="1"/>
  <c r="H30" i="17"/>
  <c r="H30" i="18" s="1"/>
  <c r="H30" i="19" s="1"/>
  <c r="I30" i="17"/>
  <c r="I30" i="18" s="1"/>
  <c r="I30" i="19" s="1"/>
  <c r="F31" i="17"/>
  <c r="F31" i="18" s="1"/>
  <c r="F31" i="19" s="1"/>
  <c r="G31" i="17"/>
  <c r="G31" i="18" s="1"/>
  <c r="G31" i="19" s="1"/>
  <c r="H31" i="17"/>
  <c r="H31" i="18" s="1"/>
  <c r="H31" i="19" s="1"/>
  <c r="I31" i="17"/>
  <c r="I31" i="18" s="1"/>
  <c r="I31" i="19" s="1"/>
  <c r="F32" i="17"/>
  <c r="F32" i="18" s="1"/>
  <c r="F32" i="19" s="1"/>
  <c r="G32" i="17"/>
  <c r="G32" i="18" s="1"/>
  <c r="G32" i="19" s="1"/>
  <c r="H32" i="17"/>
  <c r="H32" i="18" s="1"/>
  <c r="H32" i="19" s="1"/>
  <c r="I32" i="17"/>
  <c r="I32" i="18" s="1"/>
  <c r="I32" i="19" s="1"/>
  <c r="F33" i="17"/>
  <c r="F33" i="18" s="1"/>
  <c r="F33" i="19" s="1"/>
  <c r="G33" i="17"/>
  <c r="G33" i="18" s="1"/>
  <c r="G33" i="19" s="1"/>
  <c r="H33" i="17"/>
  <c r="H33" i="18" s="1"/>
  <c r="H33" i="19" s="1"/>
  <c r="I33" i="17"/>
  <c r="I33" i="18" s="1"/>
  <c r="I33" i="19" s="1"/>
  <c r="F34" i="17"/>
  <c r="F34" i="18" s="1"/>
  <c r="F34" i="19" s="1"/>
  <c r="G34" i="17"/>
  <c r="G34" i="18" s="1"/>
  <c r="G34" i="19" s="1"/>
  <c r="H34" i="17"/>
  <c r="H34" i="18" s="1"/>
  <c r="H34" i="19" s="1"/>
  <c r="I34" i="17"/>
  <c r="I34" i="18" s="1"/>
  <c r="I34" i="19" s="1"/>
  <c r="F35" i="17"/>
  <c r="F35" i="18" s="1"/>
  <c r="F35" i="19" s="1"/>
  <c r="G35" i="17"/>
  <c r="G35" i="18" s="1"/>
  <c r="G35" i="19" s="1"/>
  <c r="H35" i="17"/>
  <c r="H35" i="18" s="1"/>
  <c r="H35" i="19" s="1"/>
  <c r="I35" i="17"/>
  <c r="I35" i="18" s="1"/>
  <c r="I35" i="19" s="1"/>
  <c r="F36" i="17"/>
  <c r="F36" i="18" s="1"/>
  <c r="F36" i="19" s="1"/>
  <c r="G36" i="17"/>
  <c r="G36" i="18" s="1"/>
  <c r="G36" i="19" s="1"/>
  <c r="H36" i="17"/>
  <c r="H36" i="18" s="1"/>
  <c r="H36" i="19" s="1"/>
  <c r="I36" i="17"/>
  <c r="I36" i="18" s="1"/>
  <c r="I36" i="19" s="1"/>
  <c r="F37" i="17"/>
  <c r="F37" i="18" s="1"/>
  <c r="F37" i="19" s="1"/>
  <c r="G37" i="17"/>
  <c r="G37" i="18" s="1"/>
  <c r="G37" i="19" s="1"/>
  <c r="H37" i="17"/>
  <c r="H37" i="18" s="1"/>
  <c r="H37" i="19" s="1"/>
  <c r="I37" i="17"/>
  <c r="I37" i="18" s="1"/>
  <c r="I37" i="19" s="1"/>
  <c r="E30" i="17"/>
  <c r="E30" i="18" s="1"/>
  <c r="E30" i="19" s="1"/>
  <c r="E31" i="17"/>
  <c r="E31" i="18" s="1"/>
  <c r="E31" i="19" s="1"/>
  <c r="E32" i="17"/>
  <c r="E32" i="18" s="1"/>
  <c r="E32" i="19" s="1"/>
  <c r="E33" i="17"/>
  <c r="E33" i="18" s="1"/>
  <c r="E33" i="19" s="1"/>
  <c r="E34" i="17"/>
  <c r="E34" i="18" s="1"/>
  <c r="E34" i="19" s="1"/>
  <c r="E35" i="17"/>
  <c r="E35" i="18" s="1"/>
  <c r="E35" i="19" s="1"/>
  <c r="E36" i="17"/>
  <c r="E36" i="18" s="1"/>
  <c r="E36" i="19" s="1"/>
  <c r="E37" i="17"/>
  <c r="E37" i="18" s="1"/>
  <c r="E37" i="19" s="1"/>
  <c r="E29" i="17"/>
  <c r="E29" i="18" s="1"/>
  <c r="E29" i="19" s="1"/>
  <c r="F7" i="17"/>
  <c r="F7" i="18" s="1"/>
  <c r="F7" i="19" s="1"/>
  <c r="G7" i="17"/>
  <c r="G7" i="18" s="1"/>
  <c r="G7" i="19" s="1"/>
  <c r="H7" i="17"/>
  <c r="H7" i="18" s="1"/>
  <c r="H7" i="19" s="1"/>
  <c r="I7" i="17"/>
  <c r="I7" i="18" s="1"/>
  <c r="I7" i="19" s="1"/>
  <c r="F8" i="17"/>
  <c r="F8" i="18" s="1"/>
  <c r="F8" i="19" s="1"/>
  <c r="G8" i="17"/>
  <c r="G8" i="18" s="1"/>
  <c r="G8" i="19" s="1"/>
  <c r="H8" i="17"/>
  <c r="H8" i="18" s="1"/>
  <c r="H8" i="19" s="1"/>
  <c r="I8" i="17"/>
  <c r="I8" i="18" s="1"/>
  <c r="I8" i="19" s="1"/>
  <c r="F9" i="17"/>
  <c r="F9" i="18" s="1"/>
  <c r="F9" i="19" s="1"/>
  <c r="G9" i="17"/>
  <c r="G9" i="18" s="1"/>
  <c r="G9" i="19" s="1"/>
  <c r="H9" i="17"/>
  <c r="H9" i="18" s="1"/>
  <c r="H9" i="19" s="1"/>
  <c r="I9" i="17"/>
  <c r="I9" i="18" s="1"/>
  <c r="I9" i="19" s="1"/>
  <c r="F10" i="17"/>
  <c r="F10" i="18" s="1"/>
  <c r="F10" i="19" s="1"/>
  <c r="G10" i="17"/>
  <c r="G10" i="18" s="1"/>
  <c r="G10" i="19" s="1"/>
  <c r="H10" i="17"/>
  <c r="H10" i="18" s="1"/>
  <c r="H10" i="19" s="1"/>
  <c r="I10" i="17"/>
  <c r="I10" i="18" s="1"/>
  <c r="I10" i="19" s="1"/>
  <c r="F11" i="17"/>
  <c r="F11" i="18" s="1"/>
  <c r="F11" i="19" s="1"/>
  <c r="G11" i="17"/>
  <c r="G11" i="18" s="1"/>
  <c r="G11" i="19" s="1"/>
  <c r="H11" i="17"/>
  <c r="H11" i="18" s="1"/>
  <c r="H11" i="19" s="1"/>
  <c r="I11" i="17"/>
  <c r="I11" i="18" s="1"/>
  <c r="I11" i="19" s="1"/>
  <c r="F12" i="17"/>
  <c r="F12" i="18" s="1"/>
  <c r="F12" i="19" s="1"/>
  <c r="G12" i="17"/>
  <c r="G12" i="18" s="1"/>
  <c r="G12" i="19" s="1"/>
  <c r="H12" i="17"/>
  <c r="H12" i="18" s="1"/>
  <c r="H12" i="19" s="1"/>
  <c r="I12" i="17"/>
  <c r="I12" i="18" s="1"/>
  <c r="I12" i="19" s="1"/>
  <c r="F13" i="17"/>
  <c r="F13" i="18" s="1"/>
  <c r="F13" i="19" s="1"/>
  <c r="G13" i="17"/>
  <c r="G13" i="18" s="1"/>
  <c r="G13" i="19" s="1"/>
  <c r="H13" i="17"/>
  <c r="H13" i="18" s="1"/>
  <c r="H13" i="19" s="1"/>
  <c r="I13" i="17"/>
  <c r="I13" i="18" s="1"/>
  <c r="I13" i="19" s="1"/>
  <c r="F14" i="17"/>
  <c r="F14" i="18" s="1"/>
  <c r="F14" i="19" s="1"/>
  <c r="G14" i="17"/>
  <c r="G14" i="18" s="1"/>
  <c r="G14" i="19" s="1"/>
  <c r="H14" i="17"/>
  <c r="H14" i="18" s="1"/>
  <c r="H14" i="19" s="1"/>
  <c r="I14" i="17"/>
  <c r="I14" i="18" s="1"/>
  <c r="I14" i="19" s="1"/>
  <c r="F15" i="17"/>
  <c r="F15" i="18" s="1"/>
  <c r="F15" i="19" s="1"/>
  <c r="G15" i="17"/>
  <c r="G15" i="18" s="1"/>
  <c r="G15" i="19" s="1"/>
  <c r="H15" i="17"/>
  <c r="H15" i="18" s="1"/>
  <c r="H15" i="19" s="1"/>
  <c r="I15" i="17"/>
  <c r="I15" i="18" s="1"/>
  <c r="I15" i="19" s="1"/>
  <c r="F16" i="17"/>
  <c r="F16" i="18" s="1"/>
  <c r="F16" i="19" s="1"/>
  <c r="G16" i="17"/>
  <c r="G16" i="18" s="1"/>
  <c r="G16" i="19" s="1"/>
  <c r="H16" i="17"/>
  <c r="H16" i="18" s="1"/>
  <c r="H16" i="19" s="1"/>
  <c r="I16" i="17"/>
  <c r="I16" i="18" s="1"/>
  <c r="I16" i="19" s="1"/>
  <c r="F17" i="17"/>
  <c r="F17" i="18" s="1"/>
  <c r="F17" i="19" s="1"/>
  <c r="G17" i="17"/>
  <c r="G17" i="18" s="1"/>
  <c r="G17" i="19" s="1"/>
  <c r="H17" i="17"/>
  <c r="H17" i="18" s="1"/>
  <c r="H17" i="19" s="1"/>
  <c r="I17" i="17"/>
  <c r="I17" i="18" s="1"/>
  <c r="I17" i="19" s="1"/>
  <c r="F18" i="17"/>
  <c r="F18" i="18" s="1"/>
  <c r="F18" i="19" s="1"/>
  <c r="G18" i="17"/>
  <c r="G18" i="18" s="1"/>
  <c r="G18" i="19" s="1"/>
  <c r="H18" i="17"/>
  <c r="H18" i="18" s="1"/>
  <c r="H18" i="19" s="1"/>
  <c r="I18" i="17"/>
  <c r="I18" i="18" s="1"/>
  <c r="I18" i="19" s="1"/>
  <c r="F19" i="17"/>
  <c r="F19" i="18" s="1"/>
  <c r="F19" i="19" s="1"/>
  <c r="G19" i="17"/>
  <c r="G19" i="18" s="1"/>
  <c r="G19" i="19" s="1"/>
  <c r="H19" i="17"/>
  <c r="H19" i="18" s="1"/>
  <c r="H19" i="19" s="1"/>
  <c r="I19" i="17"/>
  <c r="I19" i="18" s="1"/>
  <c r="I19" i="19" s="1"/>
  <c r="F20" i="17"/>
  <c r="F20" i="18" s="1"/>
  <c r="F20" i="19" s="1"/>
  <c r="G20" i="17"/>
  <c r="G20" i="18" s="1"/>
  <c r="G20" i="19" s="1"/>
  <c r="H20" i="17"/>
  <c r="H20" i="18" s="1"/>
  <c r="H20" i="19" s="1"/>
  <c r="I20" i="17"/>
  <c r="I20" i="18" s="1"/>
  <c r="I20" i="19" s="1"/>
  <c r="F21" i="17"/>
  <c r="F21" i="18" s="1"/>
  <c r="F21" i="19" s="1"/>
  <c r="G21" i="17"/>
  <c r="G21" i="18" s="1"/>
  <c r="G21" i="19" s="1"/>
  <c r="H21" i="17"/>
  <c r="H21" i="18" s="1"/>
  <c r="H21" i="19" s="1"/>
  <c r="I21" i="17"/>
  <c r="I21" i="18" s="1"/>
  <c r="I21" i="19" s="1"/>
  <c r="F22" i="17"/>
  <c r="F22" i="18" s="1"/>
  <c r="F22" i="19" s="1"/>
  <c r="G22" i="17"/>
  <c r="G22" i="18" s="1"/>
  <c r="G22" i="19" s="1"/>
  <c r="H22" i="17"/>
  <c r="H22" i="18" s="1"/>
  <c r="H22" i="19" s="1"/>
  <c r="I22" i="17"/>
  <c r="I22" i="18" s="1"/>
  <c r="I22" i="19" s="1"/>
  <c r="F23" i="17"/>
  <c r="F23" i="18" s="1"/>
  <c r="F23" i="19" s="1"/>
  <c r="G23" i="17"/>
  <c r="G23" i="18" s="1"/>
  <c r="G23" i="19" s="1"/>
  <c r="H23" i="17"/>
  <c r="H23" i="18" s="1"/>
  <c r="H23" i="19" s="1"/>
  <c r="I23" i="17"/>
  <c r="I23" i="18" s="1"/>
  <c r="I23" i="19" s="1"/>
  <c r="E8" i="17"/>
  <c r="E8" i="18" s="1"/>
  <c r="E8" i="19" s="1"/>
  <c r="E9" i="17"/>
  <c r="E9" i="18" s="1"/>
  <c r="E9" i="19" s="1"/>
  <c r="E10" i="17"/>
  <c r="E10" i="18" s="1"/>
  <c r="E10" i="19" s="1"/>
  <c r="E11" i="17"/>
  <c r="E11" i="18" s="1"/>
  <c r="E11" i="19" s="1"/>
  <c r="E12" i="17"/>
  <c r="E12" i="18" s="1"/>
  <c r="E12" i="19" s="1"/>
  <c r="E13" i="17"/>
  <c r="E13" i="18" s="1"/>
  <c r="E13" i="19" s="1"/>
  <c r="E14" i="17"/>
  <c r="E14" i="18" s="1"/>
  <c r="E14" i="19" s="1"/>
  <c r="E15" i="17"/>
  <c r="E15" i="18" s="1"/>
  <c r="E15" i="19" s="1"/>
  <c r="E16" i="17"/>
  <c r="E16" i="18" s="1"/>
  <c r="E16" i="19" s="1"/>
  <c r="E17" i="17"/>
  <c r="E17" i="18" s="1"/>
  <c r="E17" i="19" s="1"/>
  <c r="E18" i="17"/>
  <c r="E18" i="18" s="1"/>
  <c r="E18" i="19" s="1"/>
  <c r="E19" i="17"/>
  <c r="E19" i="18" s="1"/>
  <c r="E19" i="19" s="1"/>
  <c r="E20" i="17"/>
  <c r="E20" i="18" s="1"/>
  <c r="E20" i="19" s="1"/>
  <c r="E21" i="17"/>
  <c r="E21" i="18" s="1"/>
  <c r="E21" i="19" s="1"/>
  <c r="E22" i="17"/>
  <c r="E22" i="18" s="1"/>
  <c r="E22" i="19" s="1"/>
  <c r="E23" i="17"/>
  <c r="E23" i="18" s="1"/>
  <c r="E23" i="19" s="1"/>
  <c r="E7" i="17"/>
  <c r="E7" i="18" s="1"/>
  <c r="E7" i="19" s="1"/>
  <c r="F102" i="14"/>
  <c r="F102" i="15" s="1"/>
  <c r="F102" i="16" s="1"/>
  <c r="G102" i="14"/>
  <c r="G102" i="15" s="1"/>
  <c r="G102" i="16" s="1"/>
  <c r="H102" i="14"/>
  <c r="H102" i="15" s="1"/>
  <c r="H102" i="16" s="1"/>
  <c r="I102" i="14"/>
  <c r="I102" i="15" s="1"/>
  <c r="I102" i="16" s="1"/>
  <c r="J102" i="14"/>
  <c r="J102" i="15" s="1"/>
  <c r="J102" i="16" s="1"/>
  <c r="K102" i="14"/>
  <c r="K102" i="15" s="1"/>
  <c r="K102" i="16" s="1"/>
  <c r="L102" i="14"/>
  <c r="L102" i="15" s="1"/>
  <c r="L102" i="16" s="1"/>
  <c r="E102" i="14"/>
  <c r="E102" i="15" s="1"/>
  <c r="E102" i="16" s="1"/>
  <c r="F93" i="14"/>
  <c r="F93" i="15" s="1"/>
  <c r="F93" i="16" s="1"/>
  <c r="G93" i="14"/>
  <c r="G93" i="15" s="1"/>
  <c r="G93" i="16" s="1"/>
  <c r="H93" i="14"/>
  <c r="H93" i="15" s="1"/>
  <c r="H93" i="16" s="1"/>
  <c r="I93" i="14"/>
  <c r="I93" i="15" s="1"/>
  <c r="I93" i="16" s="1"/>
  <c r="J93" i="14"/>
  <c r="J93" i="15" s="1"/>
  <c r="J93" i="16" s="1"/>
  <c r="K93" i="14"/>
  <c r="K93" i="15" s="1"/>
  <c r="K93" i="16" s="1"/>
  <c r="L93" i="14"/>
  <c r="L93" i="15" s="1"/>
  <c r="L93" i="16" s="1"/>
  <c r="F94" i="14"/>
  <c r="F94" i="15" s="1"/>
  <c r="F94" i="16" s="1"/>
  <c r="G94" i="14"/>
  <c r="G94" i="15" s="1"/>
  <c r="G94" i="16" s="1"/>
  <c r="H94" i="14"/>
  <c r="H94" i="15" s="1"/>
  <c r="H94" i="16" s="1"/>
  <c r="I94" i="14"/>
  <c r="I94" i="15" s="1"/>
  <c r="I94" i="16" s="1"/>
  <c r="J94" i="14"/>
  <c r="J94" i="15" s="1"/>
  <c r="J94" i="16" s="1"/>
  <c r="K94" i="14"/>
  <c r="K94" i="15" s="1"/>
  <c r="K94" i="16" s="1"/>
  <c r="L94" i="14"/>
  <c r="L94" i="15" s="1"/>
  <c r="L94" i="16" s="1"/>
  <c r="F95" i="14"/>
  <c r="F95" i="15" s="1"/>
  <c r="F95" i="16" s="1"/>
  <c r="G95" i="14"/>
  <c r="G95" i="15" s="1"/>
  <c r="G95" i="16" s="1"/>
  <c r="H95" i="14"/>
  <c r="H95" i="15" s="1"/>
  <c r="H95" i="16" s="1"/>
  <c r="I95" i="14"/>
  <c r="I95" i="15" s="1"/>
  <c r="I95" i="16" s="1"/>
  <c r="J95" i="14"/>
  <c r="J95" i="15" s="1"/>
  <c r="J95" i="16" s="1"/>
  <c r="K95" i="14"/>
  <c r="K95" i="15" s="1"/>
  <c r="K95" i="16" s="1"/>
  <c r="L95" i="14"/>
  <c r="L95" i="15" s="1"/>
  <c r="L95" i="16" s="1"/>
  <c r="F96" i="14"/>
  <c r="F96" i="15" s="1"/>
  <c r="F96" i="16" s="1"/>
  <c r="G96" i="14"/>
  <c r="G96" i="15" s="1"/>
  <c r="G96" i="16" s="1"/>
  <c r="H96" i="14"/>
  <c r="H96" i="15" s="1"/>
  <c r="H96" i="16" s="1"/>
  <c r="I96" i="14"/>
  <c r="I96" i="15" s="1"/>
  <c r="I96" i="16" s="1"/>
  <c r="J96" i="14"/>
  <c r="J96" i="15" s="1"/>
  <c r="J96" i="16" s="1"/>
  <c r="K96" i="14"/>
  <c r="K96" i="15" s="1"/>
  <c r="K96" i="16" s="1"/>
  <c r="L96" i="14"/>
  <c r="L96" i="15" s="1"/>
  <c r="L96" i="16" s="1"/>
  <c r="E94" i="14"/>
  <c r="E94" i="15" s="1"/>
  <c r="E94" i="16" s="1"/>
  <c r="E95" i="14"/>
  <c r="E95" i="15" s="1"/>
  <c r="E95" i="16" s="1"/>
  <c r="E96" i="14"/>
  <c r="E96" i="15" s="1"/>
  <c r="E96" i="16" s="1"/>
  <c r="E93" i="14"/>
  <c r="E93" i="15" s="1"/>
  <c r="E93" i="16" s="1"/>
  <c r="F83" i="14"/>
  <c r="F83" i="15" s="1"/>
  <c r="F83" i="16" s="1"/>
  <c r="G83" i="14"/>
  <c r="G83" i="15" s="1"/>
  <c r="G83" i="16" s="1"/>
  <c r="H83" i="14"/>
  <c r="H83" i="15" s="1"/>
  <c r="H83" i="16" s="1"/>
  <c r="I83" i="14"/>
  <c r="I83" i="15" s="1"/>
  <c r="I83" i="16" s="1"/>
  <c r="J83" i="14"/>
  <c r="J83" i="15" s="1"/>
  <c r="J83" i="16" s="1"/>
  <c r="K83" i="14"/>
  <c r="K83" i="15" s="1"/>
  <c r="K83" i="16" s="1"/>
  <c r="L83" i="14"/>
  <c r="L83" i="15" s="1"/>
  <c r="L83" i="16" s="1"/>
  <c r="F84" i="14"/>
  <c r="F84" i="15" s="1"/>
  <c r="F84" i="16" s="1"/>
  <c r="G84" i="14"/>
  <c r="G84" i="15" s="1"/>
  <c r="G84" i="16" s="1"/>
  <c r="H84" i="14"/>
  <c r="H84" i="15" s="1"/>
  <c r="H84" i="16" s="1"/>
  <c r="I84" i="14"/>
  <c r="I84" i="15" s="1"/>
  <c r="I84" i="16" s="1"/>
  <c r="J84" i="14"/>
  <c r="J84" i="15" s="1"/>
  <c r="J84" i="16" s="1"/>
  <c r="K84" i="14"/>
  <c r="K84" i="15" s="1"/>
  <c r="K84" i="16" s="1"/>
  <c r="L84" i="14"/>
  <c r="L84" i="15" s="1"/>
  <c r="L84" i="16" s="1"/>
  <c r="F85" i="14"/>
  <c r="F85" i="15" s="1"/>
  <c r="F85" i="16" s="1"/>
  <c r="G85" i="14"/>
  <c r="G85" i="15" s="1"/>
  <c r="G85" i="16" s="1"/>
  <c r="H85" i="14"/>
  <c r="H85" i="15" s="1"/>
  <c r="H85" i="16" s="1"/>
  <c r="I85" i="14"/>
  <c r="I85" i="15" s="1"/>
  <c r="I85" i="16" s="1"/>
  <c r="J85" i="14"/>
  <c r="J85" i="15" s="1"/>
  <c r="J85" i="16" s="1"/>
  <c r="K85" i="14"/>
  <c r="K85" i="15" s="1"/>
  <c r="K85" i="16" s="1"/>
  <c r="L85" i="14"/>
  <c r="L85" i="15" s="1"/>
  <c r="L85" i="16" s="1"/>
  <c r="F86" i="14"/>
  <c r="F86" i="15" s="1"/>
  <c r="F86" i="16" s="1"/>
  <c r="G86" i="14"/>
  <c r="G86" i="15" s="1"/>
  <c r="G86" i="16" s="1"/>
  <c r="H86" i="14"/>
  <c r="H86" i="15" s="1"/>
  <c r="H86" i="16" s="1"/>
  <c r="I86" i="14"/>
  <c r="I86" i="15" s="1"/>
  <c r="I86" i="16" s="1"/>
  <c r="J86" i="14"/>
  <c r="J86" i="15" s="1"/>
  <c r="J86" i="16" s="1"/>
  <c r="K86" i="14"/>
  <c r="K86" i="15" s="1"/>
  <c r="K86" i="16" s="1"/>
  <c r="L86" i="14"/>
  <c r="L86" i="15" s="1"/>
  <c r="L86" i="16" s="1"/>
  <c r="F87" i="14"/>
  <c r="F87" i="15" s="1"/>
  <c r="F87" i="16" s="1"/>
  <c r="G87" i="14"/>
  <c r="G87" i="15" s="1"/>
  <c r="G87" i="16" s="1"/>
  <c r="H87" i="14"/>
  <c r="H87" i="15" s="1"/>
  <c r="H87" i="16" s="1"/>
  <c r="I87" i="14"/>
  <c r="I87" i="15" s="1"/>
  <c r="I87" i="16" s="1"/>
  <c r="J87" i="14"/>
  <c r="J87" i="15" s="1"/>
  <c r="J87" i="16" s="1"/>
  <c r="K87" i="14"/>
  <c r="K87" i="15" s="1"/>
  <c r="K87" i="16" s="1"/>
  <c r="L87" i="14"/>
  <c r="L87" i="15" s="1"/>
  <c r="L87" i="16" s="1"/>
  <c r="F88" i="14"/>
  <c r="F88" i="15" s="1"/>
  <c r="F88" i="16" s="1"/>
  <c r="G88" i="14"/>
  <c r="G88" i="15" s="1"/>
  <c r="G88" i="16" s="1"/>
  <c r="H88" i="14"/>
  <c r="H88" i="15" s="1"/>
  <c r="H88" i="16" s="1"/>
  <c r="I88" i="14"/>
  <c r="I88" i="15" s="1"/>
  <c r="I88" i="16" s="1"/>
  <c r="J88" i="14"/>
  <c r="J88" i="15" s="1"/>
  <c r="J88" i="16" s="1"/>
  <c r="K88" i="14"/>
  <c r="K88" i="15" s="1"/>
  <c r="K88" i="16" s="1"/>
  <c r="L88" i="14"/>
  <c r="L88" i="15" s="1"/>
  <c r="L88" i="16" s="1"/>
  <c r="E84" i="14"/>
  <c r="E84" i="15" s="1"/>
  <c r="E84" i="16" s="1"/>
  <c r="E85" i="14"/>
  <c r="E85" i="15" s="1"/>
  <c r="E85" i="16" s="1"/>
  <c r="E86" i="14"/>
  <c r="E86" i="15" s="1"/>
  <c r="E86" i="16" s="1"/>
  <c r="E87" i="14"/>
  <c r="E87" i="15" s="1"/>
  <c r="E87" i="16" s="1"/>
  <c r="E88" i="14"/>
  <c r="E88" i="15" s="1"/>
  <c r="E88" i="16" s="1"/>
  <c r="E83" i="14"/>
  <c r="E83" i="15" s="1"/>
  <c r="E83" i="16" s="1"/>
  <c r="F74" i="14"/>
  <c r="F74" i="15" s="1"/>
  <c r="F74" i="16" s="1"/>
  <c r="G74" i="14"/>
  <c r="G74" i="15" s="1"/>
  <c r="G74" i="16" s="1"/>
  <c r="H74" i="14"/>
  <c r="H74" i="15" s="1"/>
  <c r="H74" i="16" s="1"/>
  <c r="I74" i="14"/>
  <c r="I74" i="15" s="1"/>
  <c r="I74" i="16" s="1"/>
  <c r="J74" i="14"/>
  <c r="J74" i="15" s="1"/>
  <c r="J74" i="16" s="1"/>
  <c r="K74" i="14"/>
  <c r="K74" i="15" s="1"/>
  <c r="K74" i="16" s="1"/>
  <c r="L74" i="14"/>
  <c r="L74" i="15" s="1"/>
  <c r="L74" i="16" s="1"/>
  <c r="F75" i="14"/>
  <c r="F75" i="15" s="1"/>
  <c r="F75" i="16" s="1"/>
  <c r="G75" i="14"/>
  <c r="G75" i="15" s="1"/>
  <c r="G75" i="16" s="1"/>
  <c r="H75" i="14"/>
  <c r="H75" i="15" s="1"/>
  <c r="H75" i="16" s="1"/>
  <c r="I75" i="14"/>
  <c r="I75" i="15" s="1"/>
  <c r="I75" i="16" s="1"/>
  <c r="J75" i="14"/>
  <c r="J75" i="15" s="1"/>
  <c r="J75" i="16" s="1"/>
  <c r="K75" i="14"/>
  <c r="K75" i="15" s="1"/>
  <c r="K75" i="16" s="1"/>
  <c r="L75" i="14"/>
  <c r="L75" i="15" s="1"/>
  <c r="L75" i="16" s="1"/>
  <c r="F76" i="14"/>
  <c r="F76" i="15" s="1"/>
  <c r="F76" i="16" s="1"/>
  <c r="G76" i="14"/>
  <c r="G76" i="15" s="1"/>
  <c r="G76" i="16" s="1"/>
  <c r="H76" i="14"/>
  <c r="H76" i="15" s="1"/>
  <c r="H76" i="16" s="1"/>
  <c r="I76" i="14"/>
  <c r="I76" i="15" s="1"/>
  <c r="I76" i="16" s="1"/>
  <c r="J76" i="14"/>
  <c r="J76" i="15" s="1"/>
  <c r="J76" i="16" s="1"/>
  <c r="K76" i="14"/>
  <c r="K76" i="15" s="1"/>
  <c r="K76" i="16" s="1"/>
  <c r="L76" i="14"/>
  <c r="L76" i="15" s="1"/>
  <c r="L76" i="16" s="1"/>
  <c r="E75" i="14"/>
  <c r="E75" i="15" s="1"/>
  <c r="E75" i="16" s="1"/>
  <c r="E76" i="14"/>
  <c r="E76" i="15" s="1"/>
  <c r="E76" i="16" s="1"/>
  <c r="E74" i="14"/>
  <c r="E74" i="15" s="1"/>
  <c r="E74" i="16" s="1"/>
  <c r="F44" i="14"/>
  <c r="F44" i="15" s="1"/>
  <c r="F44" i="16" s="1"/>
  <c r="G44" i="14"/>
  <c r="G44" i="15" s="1"/>
  <c r="G44" i="16" s="1"/>
  <c r="H44" i="14"/>
  <c r="H44" i="15" s="1"/>
  <c r="H44" i="16" s="1"/>
  <c r="I44" i="14"/>
  <c r="I44" i="15" s="1"/>
  <c r="I44" i="16" s="1"/>
  <c r="J44" i="14"/>
  <c r="J44" i="15" s="1"/>
  <c r="J44" i="16" s="1"/>
  <c r="K44" i="14"/>
  <c r="K44" i="15" s="1"/>
  <c r="K44" i="16" s="1"/>
  <c r="L44" i="14"/>
  <c r="L44" i="15" s="1"/>
  <c r="L44" i="16" s="1"/>
  <c r="F45" i="14"/>
  <c r="F45" i="15" s="1"/>
  <c r="F45" i="16" s="1"/>
  <c r="G45" i="14"/>
  <c r="G45" i="15" s="1"/>
  <c r="G45" i="16" s="1"/>
  <c r="H45" i="14"/>
  <c r="H45" i="15" s="1"/>
  <c r="H45" i="16" s="1"/>
  <c r="I45" i="14"/>
  <c r="I45" i="15" s="1"/>
  <c r="I45" i="16" s="1"/>
  <c r="J45" i="14"/>
  <c r="J45" i="15" s="1"/>
  <c r="J45" i="16" s="1"/>
  <c r="K45" i="14"/>
  <c r="K45" i="15" s="1"/>
  <c r="K45" i="16" s="1"/>
  <c r="L45" i="14"/>
  <c r="L45" i="15" s="1"/>
  <c r="L45" i="16" s="1"/>
  <c r="F46" i="14"/>
  <c r="F46" i="15" s="1"/>
  <c r="F46" i="16" s="1"/>
  <c r="G46" i="14"/>
  <c r="G46" i="15" s="1"/>
  <c r="G46" i="16" s="1"/>
  <c r="H46" i="14"/>
  <c r="H46" i="15" s="1"/>
  <c r="H46" i="16" s="1"/>
  <c r="I46" i="14"/>
  <c r="I46" i="15" s="1"/>
  <c r="I46" i="16" s="1"/>
  <c r="J46" i="14"/>
  <c r="J46" i="15" s="1"/>
  <c r="J46" i="16" s="1"/>
  <c r="K46" i="14"/>
  <c r="K46" i="15" s="1"/>
  <c r="K46" i="16" s="1"/>
  <c r="L46" i="14"/>
  <c r="L46" i="15" s="1"/>
  <c r="L46" i="16" s="1"/>
  <c r="F47" i="14"/>
  <c r="F47" i="15" s="1"/>
  <c r="F47" i="16" s="1"/>
  <c r="G47" i="14"/>
  <c r="G47" i="15" s="1"/>
  <c r="G47" i="16" s="1"/>
  <c r="H47" i="14"/>
  <c r="H47" i="15" s="1"/>
  <c r="H47" i="16" s="1"/>
  <c r="I47" i="14"/>
  <c r="I47" i="15" s="1"/>
  <c r="I47" i="16" s="1"/>
  <c r="J47" i="14"/>
  <c r="J47" i="15" s="1"/>
  <c r="J47" i="16" s="1"/>
  <c r="K47" i="14"/>
  <c r="K47" i="15" s="1"/>
  <c r="K47" i="16" s="1"/>
  <c r="L47" i="14"/>
  <c r="L47" i="15" s="1"/>
  <c r="L47" i="16" s="1"/>
  <c r="F48" i="14"/>
  <c r="F48" i="15" s="1"/>
  <c r="F48" i="16" s="1"/>
  <c r="G48" i="14"/>
  <c r="G48" i="15" s="1"/>
  <c r="G48" i="16" s="1"/>
  <c r="H48" i="14"/>
  <c r="H48" i="15" s="1"/>
  <c r="H48" i="16" s="1"/>
  <c r="I48" i="14"/>
  <c r="I48" i="15" s="1"/>
  <c r="I48" i="16" s="1"/>
  <c r="J48" i="14"/>
  <c r="J48" i="15" s="1"/>
  <c r="J48" i="16" s="1"/>
  <c r="K48" i="14"/>
  <c r="K48" i="15" s="1"/>
  <c r="K48" i="16" s="1"/>
  <c r="L48" i="14"/>
  <c r="L48" i="15" s="1"/>
  <c r="L48" i="16" s="1"/>
  <c r="F49" i="14"/>
  <c r="F49" i="15" s="1"/>
  <c r="F49" i="16" s="1"/>
  <c r="G49" i="14"/>
  <c r="G49" i="15" s="1"/>
  <c r="G49" i="16" s="1"/>
  <c r="H49" i="14"/>
  <c r="H49" i="15" s="1"/>
  <c r="H49" i="16" s="1"/>
  <c r="I49" i="14"/>
  <c r="I49" i="15" s="1"/>
  <c r="I49" i="16" s="1"/>
  <c r="J49" i="14"/>
  <c r="J49" i="15" s="1"/>
  <c r="J49" i="16" s="1"/>
  <c r="K49" i="14"/>
  <c r="K49" i="15" s="1"/>
  <c r="K49" i="16" s="1"/>
  <c r="L49" i="14"/>
  <c r="L49" i="15" s="1"/>
  <c r="L49" i="16" s="1"/>
  <c r="F50" i="14"/>
  <c r="F50" i="15" s="1"/>
  <c r="F50" i="16" s="1"/>
  <c r="G50" i="14"/>
  <c r="G50" i="15" s="1"/>
  <c r="G50" i="16" s="1"/>
  <c r="H50" i="14"/>
  <c r="H50" i="15" s="1"/>
  <c r="H50" i="16" s="1"/>
  <c r="I50" i="14"/>
  <c r="I50" i="15" s="1"/>
  <c r="I50" i="16" s="1"/>
  <c r="J50" i="14"/>
  <c r="J50" i="15" s="1"/>
  <c r="J50" i="16" s="1"/>
  <c r="K50" i="14"/>
  <c r="K50" i="15" s="1"/>
  <c r="K50" i="16" s="1"/>
  <c r="L50" i="14"/>
  <c r="L50" i="15" s="1"/>
  <c r="L50" i="16" s="1"/>
  <c r="F51" i="14"/>
  <c r="F51" i="15" s="1"/>
  <c r="F51" i="16" s="1"/>
  <c r="G51" i="14"/>
  <c r="G51" i="15" s="1"/>
  <c r="G51" i="16" s="1"/>
  <c r="H51" i="14"/>
  <c r="H51" i="15" s="1"/>
  <c r="H51" i="16" s="1"/>
  <c r="I51" i="14"/>
  <c r="I51" i="15" s="1"/>
  <c r="I51" i="16" s="1"/>
  <c r="J51" i="14"/>
  <c r="J51" i="15" s="1"/>
  <c r="J51" i="16" s="1"/>
  <c r="K51" i="14"/>
  <c r="K51" i="15" s="1"/>
  <c r="K51" i="16" s="1"/>
  <c r="L51" i="14"/>
  <c r="L51" i="15" s="1"/>
  <c r="L51" i="16" s="1"/>
  <c r="F52" i="14"/>
  <c r="F52" i="15" s="1"/>
  <c r="F52" i="16" s="1"/>
  <c r="G52" i="14"/>
  <c r="G52" i="15" s="1"/>
  <c r="G52" i="16" s="1"/>
  <c r="H52" i="14"/>
  <c r="H52" i="15" s="1"/>
  <c r="H52" i="16" s="1"/>
  <c r="I52" i="14"/>
  <c r="I52" i="15" s="1"/>
  <c r="I52" i="16" s="1"/>
  <c r="J52" i="14"/>
  <c r="J52" i="15" s="1"/>
  <c r="J52" i="16" s="1"/>
  <c r="K52" i="14"/>
  <c r="K52" i="15" s="1"/>
  <c r="K52" i="16" s="1"/>
  <c r="L52" i="14"/>
  <c r="L52" i="15" s="1"/>
  <c r="L52" i="16" s="1"/>
  <c r="F53" i="14"/>
  <c r="F53" i="15" s="1"/>
  <c r="F53" i="16" s="1"/>
  <c r="G53" i="14"/>
  <c r="G53" i="15" s="1"/>
  <c r="G53" i="16" s="1"/>
  <c r="H53" i="14"/>
  <c r="H53" i="15" s="1"/>
  <c r="H53" i="16" s="1"/>
  <c r="I53" i="14"/>
  <c r="I53" i="15" s="1"/>
  <c r="I53" i="16" s="1"/>
  <c r="J53" i="14"/>
  <c r="J53" i="15" s="1"/>
  <c r="J53" i="16" s="1"/>
  <c r="K53" i="14"/>
  <c r="K53" i="15" s="1"/>
  <c r="K53" i="16" s="1"/>
  <c r="L53" i="14"/>
  <c r="L53" i="15" s="1"/>
  <c r="L53" i="16" s="1"/>
  <c r="F54" i="14"/>
  <c r="F54" i="15" s="1"/>
  <c r="F54" i="16" s="1"/>
  <c r="G54" i="14"/>
  <c r="G54" i="15" s="1"/>
  <c r="G54" i="16" s="1"/>
  <c r="H54" i="14"/>
  <c r="H54" i="15" s="1"/>
  <c r="H54" i="16" s="1"/>
  <c r="I54" i="14"/>
  <c r="I54" i="15" s="1"/>
  <c r="I54" i="16" s="1"/>
  <c r="J54" i="14"/>
  <c r="J54" i="15" s="1"/>
  <c r="J54" i="16" s="1"/>
  <c r="K54" i="14"/>
  <c r="K54" i="15" s="1"/>
  <c r="K54" i="16" s="1"/>
  <c r="L54" i="14"/>
  <c r="L54" i="15" s="1"/>
  <c r="L54" i="16" s="1"/>
  <c r="F55" i="14"/>
  <c r="F55" i="15" s="1"/>
  <c r="F55" i="16" s="1"/>
  <c r="G55" i="14"/>
  <c r="G55" i="15" s="1"/>
  <c r="G55" i="16" s="1"/>
  <c r="H55" i="14"/>
  <c r="H55" i="15" s="1"/>
  <c r="H55" i="16" s="1"/>
  <c r="I55" i="14"/>
  <c r="I55" i="15" s="1"/>
  <c r="I55" i="16" s="1"/>
  <c r="J55" i="14"/>
  <c r="J55" i="15" s="1"/>
  <c r="J55" i="16" s="1"/>
  <c r="K55" i="14"/>
  <c r="K55" i="15" s="1"/>
  <c r="K55" i="16" s="1"/>
  <c r="L55" i="14"/>
  <c r="L55" i="15" s="1"/>
  <c r="L55" i="16" s="1"/>
  <c r="F56" i="14"/>
  <c r="F56" i="15" s="1"/>
  <c r="F56" i="16" s="1"/>
  <c r="G56" i="14"/>
  <c r="G56" i="15" s="1"/>
  <c r="G56" i="16" s="1"/>
  <c r="H56" i="14"/>
  <c r="H56" i="15" s="1"/>
  <c r="H56" i="16" s="1"/>
  <c r="I56" i="14"/>
  <c r="I56" i="15" s="1"/>
  <c r="I56" i="16" s="1"/>
  <c r="J56" i="14"/>
  <c r="J56" i="15" s="1"/>
  <c r="J56" i="16" s="1"/>
  <c r="K56" i="14"/>
  <c r="K56" i="15" s="1"/>
  <c r="K56" i="16" s="1"/>
  <c r="L56" i="14"/>
  <c r="L56" i="15" s="1"/>
  <c r="L56" i="16" s="1"/>
  <c r="F57" i="14"/>
  <c r="F57" i="15" s="1"/>
  <c r="F57" i="16" s="1"/>
  <c r="G57" i="14"/>
  <c r="G57" i="15" s="1"/>
  <c r="G57" i="16" s="1"/>
  <c r="H57" i="14"/>
  <c r="H57" i="15" s="1"/>
  <c r="H57" i="16" s="1"/>
  <c r="I57" i="14"/>
  <c r="I57" i="15" s="1"/>
  <c r="I57" i="16" s="1"/>
  <c r="J57" i="14"/>
  <c r="J57" i="15" s="1"/>
  <c r="J57" i="16" s="1"/>
  <c r="K57" i="14"/>
  <c r="K57" i="15" s="1"/>
  <c r="K57" i="16" s="1"/>
  <c r="L57" i="14"/>
  <c r="L57" i="15" s="1"/>
  <c r="L57" i="16" s="1"/>
  <c r="F58" i="14"/>
  <c r="F58" i="15" s="1"/>
  <c r="F58" i="16" s="1"/>
  <c r="G58" i="14"/>
  <c r="G58" i="15" s="1"/>
  <c r="G58" i="16" s="1"/>
  <c r="H58" i="14"/>
  <c r="H58" i="15" s="1"/>
  <c r="H58" i="16" s="1"/>
  <c r="I58" i="14"/>
  <c r="I58" i="15" s="1"/>
  <c r="I58" i="16" s="1"/>
  <c r="J58" i="14"/>
  <c r="J58" i="15" s="1"/>
  <c r="J58" i="16" s="1"/>
  <c r="K58" i="14"/>
  <c r="K58" i="15" s="1"/>
  <c r="K58" i="16" s="1"/>
  <c r="L58" i="14"/>
  <c r="L58" i="15" s="1"/>
  <c r="L58" i="16" s="1"/>
  <c r="F59" i="14"/>
  <c r="F59" i="15" s="1"/>
  <c r="F59" i="16" s="1"/>
  <c r="G59" i="14"/>
  <c r="G59" i="15" s="1"/>
  <c r="G59" i="16" s="1"/>
  <c r="H59" i="14"/>
  <c r="H59" i="15" s="1"/>
  <c r="H59" i="16" s="1"/>
  <c r="I59" i="14"/>
  <c r="I59" i="15" s="1"/>
  <c r="I59" i="16" s="1"/>
  <c r="J59" i="14"/>
  <c r="J59" i="15" s="1"/>
  <c r="J59" i="16" s="1"/>
  <c r="K59" i="14"/>
  <c r="K59" i="15" s="1"/>
  <c r="K59" i="16" s="1"/>
  <c r="L59" i="14"/>
  <c r="L59" i="15" s="1"/>
  <c r="L59" i="16" s="1"/>
  <c r="F60" i="14"/>
  <c r="F60" i="15" s="1"/>
  <c r="F60" i="16" s="1"/>
  <c r="G60" i="14"/>
  <c r="G60" i="15" s="1"/>
  <c r="G60" i="16" s="1"/>
  <c r="H60" i="14"/>
  <c r="H60" i="15" s="1"/>
  <c r="H60" i="16" s="1"/>
  <c r="I60" i="14"/>
  <c r="I60" i="15" s="1"/>
  <c r="I60" i="16" s="1"/>
  <c r="J60" i="14"/>
  <c r="J60" i="15" s="1"/>
  <c r="J60" i="16" s="1"/>
  <c r="K60" i="14"/>
  <c r="K60" i="15" s="1"/>
  <c r="K60" i="16" s="1"/>
  <c r="L60" i="14"/>
  <c r="L60" i="15" s="1"/>
  <c r="L60" i="16" s="1"/>
  <c r="F61" i="14"/>
  <c r="F61" i="15" s="1"/>
  <c r="F61" i="16" s="1"/>
  <c r="G61" i="14"/>
  <c r="G61" i="15" s="1"/>
  <c r="G61" i="16" s="1"/>
  <c r="H61" i="14"/>
  <c r="H61" i="15" s="1"/>
  <c r="H61" i="16" s="1"/>
  <c r="I61" i="14"/>
  <c r="I61" i="15" s="1"/>
  <c r="I61" i="16" s="1"/>
  <c r="J61" i="14"/>
  <c r="J61" i="15" s="1"/>
  <c r="J61" i="16" s="1"/>
  <c r="K61" i="14"/>
  <c r="K61" i="15" s="1"/>
  <c r="K61" i="16" s="1"/>
  <c r="L61" i="14"/>
  <c r="L61" i="15" s="1"/>
  <c r="L61" i="16" s="1"/>
  <c r="F62" i="14"/>
  <c r="F62" i="15" s="1"/>
  <c r="F62" i="16" s="1"/>
  <c r="G62" i="14"/>
  <c r="G62" i="15" s="1"/>
  <c r="G62" i="16" s="1"/>
  <c r="H62" i="14"/>
  <c r="H62" i="15" s="1"/>
  <c r="H62" i="16" s="1"/>
  <c r="I62" i="14"/>
  <c r="I62" i="15" s="1"/>
  <c r="I62" i="16" s="1"/>
  <c r="J62" i="14"/>
  <c r="J62" i="15" s="1"/>
  <c r="J62" i="16" s="1"/>
  <c r="K62" i="14"/>
  <c r="K62" i="15" s="1"/>
  <c r="K62" i="16" s="1"/>
  <c r="L62" i="14"/>
  <c r="L62" i="15" s="1"/>
  <c r="L62" i="16" s="1"/>
  <c r="F63" i="14"/>
  <c r="F63" i="15" s="1"/>
  <c r="F63" i="16" s="1"/>
  <c r="G63" i="14"/>
  <c r="G63" i="15" s="1"/>
  <c r="G63" i="16" s="1"/>
  <c r="H63" i="14"/>
  <c r="H63" i="15" s="1"/>
  <c r="H63" i="16" s="1"/>
  <c r="I63" i="14"/>
  <c r="I63" i="15" s="1"/>
  <c r="I63" i="16" s="1"/>
  <c r="J63" i="14"/>
  <c r="J63" i="15" s="1"/>
  <c r="J63" i="16" s="1"/>
  <c r="K63" i="14"/>
  <c r="K63" i="15" s="1"/>
  <c r="K63" i="16" s="1"/>
  <c r="L63" i="14"/>
  <c r="L63" i="15" s="1"/>
  <c r="L63" i="16" s="1"/>
  <c r="F64" i="14"/>
  <c r="F64" i="15" s="1"/>
  <c r="F64" i="16" s="1"/>
  <c r="G64" i="14"/>
  <c r="G64" i="15" s="1"/>
  <c r="G64" i="16" s="1"/>
  <c r="H64" i="14"/>
  <c r="H64" i="15" s="1"/>
  <c r="H64" i="16" s="1"/>
  <c r="I64" i="14"/>
  <c r="I64" i="15" s="1"/>
  <c r="I64" i="16" s="1"/>
  <c r="J64" i="14"/>
  <c r="J64" i="15" s="1"/>
  <c r="J64" i="16" s="1"/>
  <c r="K64" i="14"/>
  <c r="K64" i="15" s="1"/>
  <c r="K64" i="16" s="1"/>
  <c r="L64" i="14"/>
  <c r="L64" i="15" s="1"/>
  <c r="L64" i="16" s="1"/>
  <c r="F65" i="14"/>
  <c r="F65" i="15" s="1"/>
  <c r="F65" i="16" s="1"/>
  <c r="G65" i="14"/>
  <c r="G65" i="15" s="1"/>
  <c r="G65" i="16" s="1"/>
  <c r="H65" i="14"/>
  <c r="H65" i="15" s="1"/>
  <c r="H65" i="16" s="1"/>
  <c r="I65" i="14"/>
  <c r="I65" i="15" s="1"/>
  <c r="I65" i="16" s="1"/>
  <c r="J65" i="14"/>
  <c r="J65" i="15" s="1"/>
  <c r="J65" i="16" s="1"/>
  <c r="K65" i="14"/>
  <c r="K65" i="15" s="1"/>
  <c r="K65" i="16" s="1"/>
  <c r="L65" i="14"/>
  <c r="L65" i="15" s="1"/>
  <c r="L65" i="16" s="1"/>
  <c r="F66" i="14"/>
  <c r="F66" i="15" s="1"/>
  <c r="F66" i="16" s="1"/>
  <c r="G66" i="14"/>
  <c r="G66" i="15" s="1"/>
  <c r="G66" i="16" s="1"/>
  <c r="H66" i="14"/>
  <c r="H66" i="15" s="1"/>
  <c r="H66" i="16" s="1"/>
  <c r="I66" i="14"/>
  <c r="I66" i="15" s="1"/>
  <c r="I66" i="16" s="1"/>
  <c r="J66" i="14"/>
  <c r="J66" i="15" s="1"/>
  <c r="J66" i="16" s="1"/>
  <c r="K66" i="14"/>
  <c r="K66" i="15" s="1"/>
  <c r="K66" i="16" s="1"/>
  <c r="L66" i="14"/>
  <c r="L66" i="15" s="1"/>
  <c r="L66" i="16" s="1"/>
  <c r="E45" i="14"/>
  <c r="E45" i="15" s="1"/>
  <c r="E45" i="16" s="1"/>
  <c r="E46" i="14"/>
  <c r="E46" i="15" s="1"/>
  <c r="E46" i="16" s="1"/>
  <c r="E47" i="14"/>
  <c r="E47" i="15" s="1"/>
  <c r="E47" i="16" s="1"/>
  <c r="E48" i="14"/>
  <c r="E48" i="15" s="1"/>
  <c r="E48" i="16" s="1"/>
  <c r="E49" i="14"/>
  <c r="E49" i="15" s="1"/>
  <c r="E49" i="16" s="1"/>
  <c r="E50" i="14"/>
  <c r="E50" i="15" s="1"/>
  <c r="E50" i="16" s="1"/>
  <c r="E51" i="14"/>
  <c r="E51" i="15" s="1"/>
  <c r="E51" i="16" s="1"/>
  <c r="E52" i="14"/>
  <c r="E52" i="15" s="1"/>
  <c r="E52" i="16" s="1"/>
  <c r="E53" i="14"/>
  <c r="E53" i="15" s="1"/>
  <c r="E53" i="16" s="1"/>
  <c r="E54" i="14"/>
  <c r="E54" i="15" s="1"/>
  <c r="E54" i="16" s="1"/>
  <c r="E55" i="14"/>
  <c r="E55" i="15" s="1"/>
  <c r="E55" i="16" s="1"/>
  <c r="E56" i="14"/>
  <c r="E56" i="15" s="1"/>
  <c r="E56" i="16" s="1"/>
  <c r="E57" i="14"/>
  <c r="E57" i="15" s="1"/>
  <c r="E57" i="16" s="1"/>
  <c r="E58" i="14"/>
  <c r="E58" i="15" s="1"/>
  <c r="E58" i="16" s="1"/>
  <c r="E59" i="14"/>
  <c r="E59" i="15" s="1"/>
  <c r="E59" i="16" s="1"/>
  <c r="E60" i="14"/>
  <c r="E60" i="15" s="1"/>
  <c r="E60" i="16" s="1"/>
  <c r="E61" i="14"/>
  <c r="E61" i="15" s="1"/>
  <c r="E61" i="16" s="1"/>
  <c r="E62" i="14"/>
  <c r="E62" i="15" s="1"/>
  <c r="E62" i="16" s="1"/>
  <c r="E63" i="14"/>
  <c r="E63" i="15" s="1"/>
  <c r="E63" i="16" s="1"/>
  <c r="E64" i="14"/>
  <c r="E64" i="15" s="1"/>
  <c r="E64" i="16" s="1"/>
  <c r="E65" i="14"/>
  <c r="E65" i="15" s="1"/>
  <c r="E65" i="16" s="1"/>
  <c r="E66" i="14"/>
  <c r="E66" i="15" s="1"/>
  <c r="E66" i="16" s="1"/>
  <c r="E44" i="14"/>
  <c r="E44" i="15" s="1"/>
  <c r="E44" i="16" s="1"/>
  <c r="F30" i="14"/>
  <c r="F30" i="15" s="1"/>
  <c r="F30" i="16" s="1"/>
  <c r="G30" i="14"/>
  <c r="G30" i="15" s="1"/>
  <c r="G30" i="16" s="1"/>
  <c r="H30" i="14"/>
  <c r="H30" i="15" s="1"/>
  <c r="H30" i="16" s="1"/>
  <c r="I30" i="14"/>
  <c r="I30" i="15" s="1"/>
  <c r="I30" i="16" s="1"/>
  <c r="J30" i="14"/>
  <c r="J30" i="15" s="1"/>
  <c r="J30" i="16" s="1"/>
  <c r="K30" i="14"/>
  <c r="K30" i="15" s="1"/>
  <c r="K30" i="16" s="1"/>
  <c r="L30" i="14"/>
  <c r="L30" i="15" s="1"/>
  <c r="L30" i="16" s="1"/>
  <c r="F31" i="14"/>
  <c r="F31" i="15" s="1"/>
  <c r="F31" i="16" s="1"/>
  <c r="G31" i="14"/>
  <c r="G31" i="15" s="1"/>
  <c r="G31" i="16" s="1"/>
  <c r="H31" i="14"/>
  <c r="H31" i="15" s="1"/>
  <c r="H31" i="16" s="1"/>
  <c r="I31" i="14"/>
  <c r="I31" i="15" s="1"/>
  <c r="I31" i="16" s="1"/>
  <c r="J31" i="14"/>
  <c r="J31" i="15" s="1"/>
  <c r="J31" i="16" s="1"/>
  <c r="K31" i="14"/>
  <c r="K31" i="15" s="1"/>
  <c r="K31" i="16" s="1"/>
  <c r="L31" i="14"/>
  <c r="L31" i="15" s="1"/>
  <c r="L31" i="16" s="1"/>
  <c r="F32" i="14"/>
  <c r="F32" i="15" s="1"/>
  <c r="F32" i="16" s="1"/>
  <c r="G32" i="14"/>
  <c r="G32" i="15" s="1"/>
  <c r="G32" i="16" s="1"/>
  <c r="H32" i="14"/>
  <c r="H32" i="15" s="1"/>
  <c r="H32" i="16" s="1"/>
  <c r="I32" i="14"/>
  <c r="I32" i="15" s="1"/>
  <c r="I32" i="16" s="1"/>
  <c r="J32" i="14"/>
  <c r="J32" i="15" s="1"/>
  <c r="J32" i="16" s="1"/>
  <c r="K32" i="14"/>
  <c r="K32" i="15" s="1"/>
  <c r="K32" i="16" s="1"/>
  <c r="L32" i="14"/>
  <c r="L32" i="15" s="1"/>
  <c r="L32" i="16" s="1"/>
  <c r="F33" i="14"/>
  <c r="F33" i="15" s="1"/>
  <c r="F33" i="16" s="1"/>
  <c r="G33" i="14"/>
  <c r="G33" i="15" s="1"/>
  <c r="G33" i="16" s="1"/>
  <c r="H33" i="14"/>
  <c r="H33" i="15" s="1"/>
  <c r="H33" i="16" s="1"/>
  <c r="I33" i="14"/>
  <c r="I33" i="15" s="1"/>
  <c r="I33" i="16" s="1"/>
  <c r="J33" i="14"/>
  <c r="J33" i="15" s="1"/>
  <c r="J33" i="16" s="1"/>
  <c r="K33" i="14"/>
  <c r="K33" i="15" s="1"/>
  <c r="K33" i="16" s="1"/>
  <c r="L33" i="14"/>
  <c r="L33" i="15" s="1"/>
  <c r="L33" i="16" s="1"/>
  <c r="F34" i="14"/>
  <c r="F34" i="15" s="1"/>
  <c r="F34" i="16" s="1"/>
  <c r="G34" i="14"/>
  <c r="G34" i="15" s="1"/>
  <c r="G34" i="16" s="1"/>
  <c r="H34" i="14"/>
  <c r="H34" i="15" s="1"/>
  <c r="H34" i="16" s="1"/>
  <c r="I34" i="14"/>
  <c r="I34" i="15" s="1"/>
  <c r="I34" i="16" s="1"/>
  <c r="J34" i="14"/>
  <c r="J34" i="15" s="1"/>
  <c r="J34" i="16" s="1"/>
  <c r="K34" i="14"/>
  <c r="K34" i="15" s="1"/>
  <c r="K34" i="16" s="1"/>
  <c r="L34" i="14"/>
  <c r="L34" i="15" s="1"/>
  <c r="L34" i="16" s="1"/>
  <c r="F35" i="14"/>
  <c r="F35" i="15" s="1"/>
  <c r="F35" i="16" s="1"/>
  <c r="G35" i="14"/>
  <c r="G35" i="15" s="1"/>
  <c r="G35" i="16" s="1"/>
  <c r="H35" i="14"/>
  <c r="H35" i="15" s="1"/>
  <c r="H35" i="16" s="1"/>
  <c r="I35" i="14"/>
  <c r="I35" i="15" s="1"/>
  <c r="I35" i="16" s="1"/>
  <c r="J35" i="14"/>
  <c r="J35" i="15" s="1"/>
  <c r="J35" i="16" s="1"/>
  <c r="K35" i="14"/>
  <c r="K35" i="15" s="1"/>
  <c r="K35" i="16" s="1"/>
  <c r="L35" i="14"/>
  <c r="L35" i="15" s="1"/>
  <c r="L35" i="16" s="1"/>
  <c r="F36" i="14"/>
  <c r="F36" i="15" s="1"/>
  <c r="F36" i="16" s="1"/>
  <c r="G36" i="14"/>
  <c r="G36" i="15" s="1"/>
  <c r="G36" i="16" s="1"/>
  <c r="H36" i="14"/>
  <c r="H36" i="15" s="1"/>
  <c r="H36" i="16" s="1"/>
  <c r="I36" i="14"/>
  <c r="I36" i="15" s="1"/>
  <c r="I36" i="16" s="1"/>
  <c r="J36" i="14"/>
  <c r="J36" i="15" s="1"/>
  <c r="J36" i="16" s="1"/>
  <c r="K36" i="14"/>
  <c r="K36" i="15" s="1"/>
  <c r="K36" i="16" s="1"/>
  <c r="L36" i="14"/>
  <c r="L36" i="15" s="1"/>
  <c r="L36" i="16" s="1"/>
  <c r="F37" i="14"/>
  <c r="F37" i="15" s="1"/>
  <c r="F37" i="16" s="1"/>
  <c r="G37" i="14"/>
  <c r="G37" i="15" s="1"/>
  <c r="G37" i="16" s="1"/>
  <c r="H37" i="14"/>
  <c r="H37" i="15" s="1"/>
  <c r="H37" i="16" s="1"/>
  <c r="I37" i="14"/>
  <c r="I37" i="15" s="1"/>
  <c r="I37" i="16" s="1"/>
  <c r="J37" i="14"/>
  <c r="J37" i="15" s="1"/>
  <c r="J37" i="16" s="1"/>
  <c r="K37" i="14"/>
  <c r="K37" i="15" s="1"/>
  <c r="K37" i="16" s="1"/>
  <c r="L37" i="14"/>
  <c r="L37" i="15" s="1"/>
  <c r="L37" i="16" s="1"/>
  <c r="F38" i="14"/>
  <c r="F38" i="15" s="1"/>
  <c r="F38" i="16" s="1"/>
  <c r="G38" i="14"/>
  <c r="G38" i="15" s="1"/>
  <c r="G38" i="16" s="1"/>
  <c r="H38" i="14"/>
  <c r="H38" i="15" s="1"/>
  <c r="H38" i="16" s="1"/>
  <c r="I38" i="14"/>
  <c r="I38" i="15" s="1"/>
  <c r="I38" i="16" s="1"/>
  <c r="J38" i="14"/>
  <c r="J38" i="15" s="1"/>
  <c r="J38" i="16" s="1"/>
  <c r="K38" i="14"/>
  <c r="K38" i="15" s="1"/>
  <c r="K38" i="16" s="1"/>
  <c r="L38" i="14"/>
  <c r="L38" i="15" s="1"/>
  <c r="L38" i="16" s="1"/>
  <c r="E31" i="14"/>
  <c r="E31" i="15" s="1"/>
  <c r="E31" i="16" s="1"/>
  <c r="E32" i="14"/>
  <c r="E32" i="15" s="1"/>
  <c r="E32" i="16" s="1"/>
  <c r="E33" i="14"/>
  <c r="E33" i="15" s="1"/>
  <c r="E33" i="16" s="1"/>
  <c r="E34" i="14"/>
  <c r="E34" i="15" s="1"/>
  <c r="E34" i="16" s="1"/>
  <c r="E35" i="14"/>
  <c r="E35" i="15" s="1"/>
  <c r="E35" i="16" s="1"/>
  <c r="E36" i="14"/>
  <c r="E36" i="15" s="1"/>
  <c r="E36" i="16" s="1"/>
  <c r="E37" i="14"/>
  <c r="E37" i="15" s="1"/>
  <c r="E37" i="16" s="1"/>
  <c r="E38" i="14"/>
  <c r="E38" i="15" s="1"/>
  <c r="E38" i="16" s="1"/>
  <c r="E30" i="14"/>
  <c r="E30" i="15" s="1"/>
  <c r="E30" i="16" s="1"/>
  <c r="F8" i="14"/>
  <c r="F8" i="15" s="1"/>
  <c r="F8" i="16" s="1"/>
  <c r="G8" i="14"/>
  <c r="G8" i="15" s="1"/>
  <c r="G8" i="16" s="1"/>
  <c r="H8" i="14"/>
  <c r="H8" i="15" s="1"/>
  <c r="H8" i="16" s="1"/>
  <c r="I8" i="14"/>
  <c r="I8" i="15" s="1"/>
  <c r="I8" i="16" s="1"/>
  <c r="J8" i="14"/>
  <c r="J8" i="15" s="1"/>
  <c r="J8" i="16" s="1"/>
  <c r="K8" i="14"/>
  <c r="K8" i="15" s="1"/>
  <c r="K8" i="16" s="1"/>
  <c r="L8" i="14"/>
  <c r="L8" i="15" s="1"/>
  <c r="L8" i="16" s="1"/>
  <c r="F9" i="14"/>
  <c r="F9" i="15" s="1"/>
  <c r="F9" i="16" s="1"/>
  <c r="G9" i="14"/>
  <c r="G9" i="15" s="1"/>
  <c r="G9" i="16" s="1"/>
  <c r="H9" i="14"/>
  <c r="H9" i="15" s="1"/>
  <c r="H9" i="16" s="1"/>
  <c r="I9" i="14"/>
  <c r="I9" i="15" s="1"/>
  <c r="I9" i="16" s="1"/>
  <c r="J9" i="14"/>
  <c r="J9" i="15" s="1"/>
  <c r="J9" i="16" s="1"/>
  <c r="K9" i="14"/>
  <c r="K9" i="15" s="1"/>
  <c r="K9" i="16" s="1"/>
  <c r="L9" i="14"/>
  <c r="L9" i="15" s="1"/>
  <c r="L9" i="16" s="1"/>
  <c r="F10" i="14"/>
  <c r="F10" i="15" s="1"/>
  <c r="F10" i="16" s="1"/>
  <c r="G10" i="14"/>
  <c r="G10" i="15" s="1"/>
  <c r="G10" i="16" s="1"/>
  <c r="H10" i="14"/>
  <c r="H10" i="15" s="1"/>
  <c r="H10" i="16" s="1"/>
  <c r="I10" i="14"/>
  <c r="I10" i="15" s="1"/>
  <c r="I10" i="16" s="1"/>
  <c r="J10" i="14"/>
  <c r="J10" i="15" s="1"/>
  <c r="J10" i="16" s="1"/>
  <c r="K10" i="14"/>
  <c r="K10" i="15" s="1"/>
  <c r="K10" i="16" s="1"/>
  <c r="L10" i="14"/>
  <c r="L10" i="15" s="1"/>
  <c r="L10" i="16" s="1"/>
  <c r="F11" i="14"/>
  <c r="F11" i="15" s="1"/>
  <c r="F11" i="16" s="1"/>
  <c r="G11" i="14"/>
  <c r="G11" i="15" s="1"/>
  <c r="G11" i="16" s="1"/>
  <c r="H11" i="14"/>
  <c r="H11" i="15" s="1"/>
  <c r="H11" i="16" s="1"/>
  <c r="I11" i="14"/>
  <c r="I11" i="15" s="1"/>
  <c r="I11" i="16" s="1"/>
  <c r="J11" i="14"/>
  <c r="J11" i="15" s="1"/>
  <c r="J11" i="16" s="1"/>
  <c r="K11" i="14"/>
  <c r="K11" i="15" s="1"/>
  <c r="K11" i="16" s="1"/>
  <c r="L11" i="14"/>
  <c r="L11" i="15" s="1"/>
  <c r="L11" i="16" s="1"/>
  <c r="F12" i="14"/>
  <c r="F12" i="15" s="1"/>
  <c r="F12" i="16" s="1"/>
  <c r="G12" i="14"/>
  <c r="G12" i="15" s="1"/>
  <c r="G12" i="16" s="1"/>
  <c r="H12" i="14"/>
  <c r="H12" i="15" s="1"/>
  <c r="H12" i="16" s="1"/>
  <c r="I12" i="14"/>
  <c r="I12" i="15" s="1"/>
  <c r="I12" i="16" s="1"/>
  <c r="J12" i="14"/>
  <c r="J12" i="15" s="1"/>
  <c r="J12" i="16" s="1"/>
  <c r="K12" i="14"/>
  <c r="K12" i="15" s="1"/>
  <c r="K12" i="16" s="1"/>
  <c r="L12" i="14"/>
  <c r="L12" i="15" s="1"/>
  <c r="L12" i="16" s="1"/>
  <c r="F13" i="14"/>
  <c r="F13" i="15" s="1"/>
  <c r="F13" i="16" s="1"/>
  <c r="G13" i="14"/>
  <c r="G13" i="15" s="1"/>
  <c r="G13" i="16" s="1"/>
  <c r="H13" i="14"/>
  <c r="H13" i="15" s="1"/>
  <c r="H13" i="16" s="1"/>
  <c r="I13" i="14"/>
  <c r="I13" i="15" s="1"/>
  <c r="I13" i="16" s="1"/>
  <c r="J13" i="14"/>
  <c r="J13" i="15" s="1"/>
  <c r="J13" i="16" s="1"/>
  <c r="K13" i="14"/>
  <c r="K13" i="15" s="1"/>
  <c r="K13" i="16" s="1"/>
  <c r="L13" i="14"/>
  <c r="L13" i="15" s="1"/>
  <c r="L13" i="16" s="1"/>
  <c r="F14" i="14"/>
  <c r="F14" i="15" s="1"/>
  <c r="F14" i="16" s="1"/>
  <c r="G14" i="14"/>
  <c r="G14" i="15" s="1"/>
  <c r="G14" i="16" s="1"/>
  <c r="H14" i="14"/>
  <c r="H14" i="15" s="1"/>
  <c r="H14" i="16" s="1"/>
  <c r="I14" i="14"/>
  <c r="I14" i="15" s="1"/>
  <c r="I14" i="16" s="1"/>
  <c r="J14" i="14"/>
  <c r="J14" i="15" s="1"/>
  <c r="J14" i="16" s="1"/>
  <c r="K14" i="14"/>
  <c r="K14" i="15" s="1"/>
  <c r="K14" i="16" s="1"/>
  <c r="L14" i="14"/>
  <c r="L14" i="15" s="1"/>
  <c r="L14" i="16" s="1"/>
  <c r="F15" i="14"/>
  <c r="F15" i="15" s="1"/>
  <c r="F15" i="16" s="1"/>
  <c r="G15" i="14"/>
  <c r="G15" i="15" s="1"/>
  <c r="G15" i="16" s="1"/>
  <c r="H15" i="14"/>
  <c r="H15" i="15" s="1"/>
  <c r="H15" i="16" s="1"/>
  <c r="I15" i="14"/>
  <c r="I15" i="15" s="1"/>
  <c r="I15" i="16" s="1"/>
  <c r="J15" i="14"/>
  <c r="J15" i="15" s="1"/>
  <c r="J15" i="16" s="1"/>
  <c r="K15" i="14"/>
  <c r="K15" i="15" s="1"/>
  <c r="K15" i="16" s="1"/>
  <c r="L15" i="14"/>
  <c r="L15" i="15" s="1"/>
  <c r="L15" i="16" s="1"/>
  <c r="F16" i="14"/>
  <c r="F16" i="15" s="1"/>
  <c r="F16" i="16" s="1"/>
  <c r="G16" i="14"/>
  <c r="G16" i="15" s="1"/>
  <c r="G16" i="16" s="1"/>
  <c r="H16" i="14"/>
  <c r="H16" i="15" s="1"/>
  <c r="H16" i="16" s="1"/>
  <c r="I16" i="14"/>
  <c r="I16" i="15" s="1"/>
  <c r="I16" i="16" s="1"/>
  <c r="J16" i="14"/>
  <c r="J16" i="15" s="1"/>
  <c r="J16" i="16" s="1"/>
  <c r="K16" i="14"/>
  <c r="K16" i="15" s="1"/>
  <c r="K16" i="16" s="1"/>
  <c r="L16" i="14"/>
  <c r="L16" i="15" s="1"/>
  <c r="L16" i="16" s="1"/>
  <c r="F17" i="14"/>
  <c r="F17" i="15" s="1"/>
  <c r="F17" i="16" s="1"/>
  <c r="G17" i="14"/>
  <c r="G17" i="15" s="1"/>
  <c r="G17" i="16" s="1"/>
  <c r="H17" i="14"/>
  <c r="H17" i="15" s="1"/>
  <c r="H17" i="16" s="1"/>
  <c r="I17" i="14"/>
  <c r="I17" i="15" s="1"/>
  <c r="I17" i="16" s="1"/>
  <c r="J17" i="14"/>
  <c r="J17" i="15" s="1"/>
  <c r="J17" i="16" s="1"/>
  <c r="K17" i="14"/>
  <c r="K17" i="15" s="1"/>
  <c r="K17" i="16" s="1"/>
  <c r="L17" i="14"/>
  <c r="L17" i="15" s="1"/>
  <c r="L17" i="16" s="1"/>
  <c r="F18" i="14"/>
  <c r="F18" i="15" s="1"/>
  <c r="F18" i="16" s="1"/>
  <c r="G18" i="14"/>
  <c r="G18" i="15" s="1"/>
  <c r="G18" i="16" s="1"/>
  <c r="H18" i="14"/>
  <c r="H18" i="15" s="1"/>
  <c r="H18" i="16" s="1"/>
  <c r="I18" i="14"/>
  <c r="I18" i="15" s="1"/>
  <c r="I18" i="16" s="1"/>
  <c r="J18" i="14"/>
  <c r="J18" i="15" s="1"/>
  <c r="J18" i="16" s="1"/>
  <c r="K18" i="14"/>
  <c r="K18" i="15" s="1"/>
  <c r="K18" i="16" s="1"/>
  <c r="L18" i="14"/>
  <c r="L18" i="15" s="1"/>
  <c r="L18" i="16" s="1"/>
  <c r="F19" i="14"/>
  <c r="F19" i="15" s="1"/>
  <c r="F19" i="16" s="1"/>
  <c r="G19" i="14"/>
  <c r="G19" i="15" s="1"/>
  <c r="G19" i="16" s="1"/>
  <c r="H19" i="14"/>
  <c r="H19" i="15" s="1"/>
  <c r="H19" i="16" s="1"/>
  <c r="I19" i="14"/>
  <c r="I19" i="15" s="1"/>
  <c r="I19" i="16" s="1"/>
  <c r="J19" i="14"/>
  <c r="J19" i="15" s="1"/>
  <c r="J19" i="16" s="1"/>
  <c r="K19" i="14"/>
  <c r="K19" i="15" s="1"/>
  <c r="K19" i="16" s="1"/>
  <c r="L19" i="14"/>
  <c r="L19" i="15" s="1"/>
  <c r="L19" i="16" s="1"/>
  <c r="F20" i="14"/>
  <c r="F20" i="15" s="1"/>
  <c r="F20" i="16" s="1"/>
  <c r="G20" i="14"/>
  <c r="G20" i="15" s="1"/>
  <c r="G20" i="16" s="1"/>
  <c r="H20" i="14"/>
  <c r="H20" i="15" s="1"/>
  <c r="H20" i="16" s="1"/>
  <c r="I20" i="14"/>
  <c r="I20" i="15" s="1"/>
  <c r="I20" i="16" s="1"/>
  <c r="J20" i="14"/>
  <c r="J20" i="15" s="1"/>
  <c r="J20" i="16" s="1"/>
  <c r="K20" i="14"/>
  <c r="K20" i="15" s="1"/>
  <c r="K20" i="16" s="1"/>
  <c r="L20" i="14"/>
  <c r="L20" i="15" s="1"/>
  <c r="L20" i="16" s="1"/>
  <c r="F21" i="14"/>
  <c r="F21" i="15" s="1"/>
  <c r="F21" i="16" s="1"/>
  <c r="G21" i="14"/>
  <c r="G21" i="15" s="1"/>
  <c r="G21" i="16" s="1"/>
  <c r="H21" i="14"/>
  <c r="H21" i="15" s="1"/>
  <c r="H21" i="16" s="1"/>
  <c r="I21" i="14"/>
  <c r="I21" i="15" s="1"/>
  <c r="I21" i="16" s="1"/>
  <c r="J21" i="14"/>
  <c r="J21" i="15" s="1"/>
  <c r="J21" i="16" s="1"/>
  <c r="K21" i="14"/>
  <c r="K21" i="15" s="1"/>
  <c r="K21" i="16" s="1"/>
  <c r="L21" i="14"/>
  <c r="L21" i="15" s="1"/>
  <c r="L21" i="16" s="1"/>
  <c r="F22" i="14"/>
  <c r="F22" i="15" s="1"/>
  <c r="F22" i="16" s="1"/>
  <c r="G22" i="14"/>
  <c r="G22" i="15" s="1"/>
  <c r="G22" i="16" s="1"/>
  <c r="H22" i="14"/>
  <c r="H22" i="15" s="1"/>
  <c r="H22" i="16" s="1"/>
  <c r="I22" i="14"/>
  <c r="I22" i="15" s="1"/>
  <c r="I22" i="16" s="1"/>
  <c r="J22" i="14"/>
  <c r="J22" i="15" s="1"/>
  <c r="J22" i="16" s="1"/>
  <c r="K22" i="14"/>
  <c r="K22" i="15" s="1"/>
  <c r="K22" i="16" s="1"/>
  <c r="L22" i="14"/>
  <c r="L22" i="15" s="1"/>
  <c r="L22" i="16" s="1"/>
  <c r="F23" i="14"/>
  <c r="F23" i="15" s="1"/>
  <c r="F23" i="16" s="1"/>
  <c r="G23" i="14"/>
  <c r="G23" i="15" s="1"/>
  <c r="G23" i="16" s="1"/>
  <c r="H23" i="14"/>
  <c r="H23" i="15" s="1"/>
  <c r="H23" i="16" s="1"/>
  <c r="I23" i="14"/>
  <c r="I23" i="15" s="1"/>
  <c r="I23" i="16" s="1"/>
  <c r="J23" i="14"/>
  <c r="J23" i="15" s="1"/>
  <c r="J23" i="16" s="1"/>
  <c r="K23" i="14"/>
  <c r="K23" i="15" s="1"/>
  <c r="K23" i="16" s="1"/>
  <c r="L23" i="14"/>
  <c r="L23" i="15" s="1"/>
  <c r="L23" i="16" s="1"/>
  <c r="F24" i="14"/>
  <c r="F24" i="15" s="1"/>
  <c r="F24" i="16" s="1"/>
  <c r="G24" i="14"/>
  <c r="G24" i="15" s="1"/>
  <c r="G24" i="16" s="1"/>
  <c r="H24" i="14"/>
  <c r="H24" i="15" s="1"/>
  <c r="H24" i="16" s="1"/>
  <c r="I24" i="14"/>
  <c r="I24" i="15" s="1"/>
  <c r="I24" i="16" s="1"/>
  <c r="J24" i="14"/>
  <c r="J24" i="15" s="1"/>
  <c r="J24" i="16" s="1"/>
  <c r="K24" i="14"/>
  <c r="K24" i="15" s="1"/>
  <c r="K24" i="16" s="1"/>
  <c r="L24" i="14"/>
  <c r="L24" i="15" s="1"/>
  <c r="L24" i="16" s="1"/>
  <c r="E9" i="14"/>
  <c r="E9" i="15" s="1"/>
  <c r="E9" i="16" s="1"/>
  <c r="E10" i="14"/>
  <c r="E10" i="15" s="1"/>
  <c r="E10" i="16" s="1"/>
  <c r="E11" i="14"/>
  <c r="E11" i="15" s="1"/>
  <c r="E11" i="16" s="1"/>
  <c r="E12" i="14"/>
  <c r="E12" i="15" s="1"/>
  <c r="E12" i="16" s="1"/>
  <c r="E13" i="14"/>
  <c r="E13" i="15" s="1"/>
  <c r="E13" i="16" s="1"/>
  <c r="E14" i="14"/>
  <c r="E14" i="15" s="1"/>
  <c r="E14" i="16" s="1"/>
  <c r="E15" i="14"/>
  <c r="E15" i="15" s="1"/>
  <c r="E15" i="16" s="1"/>
  <c r="E16" i="14"/>
  <c r="E16" i="15" s="1"/>
  <c r="E16" i="16" s="1"/>
  <c r="E17" i="14"/>
  <c r="E17" i="15" s="1"/>
  <c r="E17" i="16" s="1"/>
  <c r="E18" i="14"/>
  <c r="E18" i="15" s="1"/>
  <c r="E18" i="16" s="1"/>
  <c r="E19" i="14"/>
  <c r="E19" i="15" s="1"/>
  <c r="E19" i="16" s="1"/>
  <c r="E20" i="14"/>
  <c r="E20" i="15" s="1"/>
  <c r="E20" i="16" s="1"/>
  <c r="E21" i="14"/>
  <c r="E21" i="15" s="1"/>
  <c r="E21" i="16" s="1"/>
  <c r="E22" i="14"/>
  <c r="E22" i="15" s="1"/>
  <c r="E22" i="16" s="1"/>
  <c r="E23" i="14"/>
  <c r="E23" i="15" s="1"/>
  <c r="E23" i="16" s="1"/>
  <c r="E24" i="14"/>
  <c r="E24" i="15" s="1"/>
  <c r="E24" i="16" s="1"/>
  <c r="E8" i="14"/>
  <c r="E8" i="15" s="1"/>
  <c r="E8" i="16" s="1"/>
  <c r="F100" i="11"/>
  <c r="F100" i="12" s="1"/>
  <c r="F100" i="13" s="1"/>
  <c r="G100" i="11"/>
  <c r="G100" i="12" s="1"/>
  <c r="G100" i="13" s="1"/>
  <c r="H100" i="11"/>
  <c r="H100" i="12" s="1"/>
  <c r="H100" i="13" s="1"/>
  <c r="I100" i="11"/>
  <c r="I100" i="12" s="1"/>
  <c r="I100" i="13" s="1"/>
  <c r="J100" i="11"/>
  <c r="J100" i="12" s="1"/>
  <c r="J100" i="13" s="1"/>
  <c r="K100" i="11"/>
  <c r="K100" i="12" s="1"/>
  <c r="K100" i="13" s="1"/>
  <c r="L100" i="11"/>
  <c r="L100" i="12" s="1"/>
  <c r="L100" i="13" s="1"/>
  <c r="M100" i="11"/>
  <c r="M100" i="12" s="1"/>
  <c r="M100" i="13" s="1"/>
  <c r="E100" i="11"/>
  <c r="E100" i="12" s="1"/>
  <c r="E100" i="13" s="1"/>
  <c r="F92" i="11"/>
  <c r="F92" i="12" s="1"/>
  <c r="F92" i="13" s="1"/>
  <c r="G92" i="11"/>
  <c r="G92" i="12" s="1"/>
  <c r="G92" i="13" s="1"/>
  <c r="H92" i="11"/>
  <c r="H92" i="12" s="1"/>
  <c r="H92" i="13" s="1"/>
  <c r="I92" i="11"/>
  <c r="I92" i="12" s="1"/>
  <c r="I92" i="13" s="1"/>
  <c r="J92" i="11"/>
  <c r="J92" i="12" s="1"/>
  <c r="J92" i="13" s="1"/>
  <c r="K92" i="11"/>
  <c r="K92" i="12" s="1"/>
  <c r="K92" i="13" s="1"/>
  <c r="L92" i="11"/>
  <c r="L92" i="12" s="1"/>
  <c r="L92" i="13" s="1"/>
  <c r="M92" i="11"/>
  <c r="M92" i="12" s="1"/>
  <c r="M92" i="13" s="1"/>
  <c r="F93" i="11"/>
  <c r="F93" i="12" s="1"/>
  <c r="F93" i="13" s="1"/>
  <c r="G93" i="11"/>
  <c r="G93" i="12" s="1"/>
  <c r="G93" i="13" s="1"/>
  <c r="H93" i="11"/>
  <c r="H93" i="12" s="1"/>
  <c r="H93" i="13" s="1"/>
  <c r="I93" i="11"/>
  <c r="I93" i="12" s="1"/>
  <c r="I93" i="13" s="1"/>
  <c r="J93" i="11"/>
  <c r="J93" i="12" s="1"/>
  <c r="J93" i="13" s="1"/>
  <c r="K93" i="11"/>
  <c r="K93" i="12" s="1"/>
  <c r="K93" i="13" s="1"/>
  <c r="L93" i="11"/>
  <c r="L93" i="12" s="1"/>
  <c r="L93" i="13" s="1"/>
  <c r="M93" i="11"/>
  <c r="M93" i="12" s="1"/>
  <c r="M93" i="13" s="1"/>
  <c r="F94" i="11"/>
  <c r="F94" i="12" s="1"/>
  <c r="F94" i="13" s="1"/>
  <c r="G94" i="11"/>
  <c r="G94" i="12" s="1"/>
  <c r="G94" i="13" s="1"/>
  <c r="H94" i="11"/>
  <c r="H94" i="12" s="1"/>
  <c r="H94" i="13" s="1"/>
  <c r="I94" i="11"/>
  <c r="I94" i="12" s="1"/>
  <c r="I94" i="13" s="1"/>
  <c r="J94" i="11"/>
  <c r="J94" i="12" s="1"/>
  <c r="J94" i="13" s="1"/>
  <c r="K94" i="11"/>
  <c r="K94" i="12" s="1"/>
  <c r="K94" i="13" s="1"/>
  <c r="L94" i="11"/>
  <c r="L94" i="12" s="1"/>
  <c r="L94" i="13" s="1"/>
  <c r="M94" i="11"/>
  <c r="M94" i="12" s="1"/>
  <c r="M94" i="13" s="1"/>
  <c r="F95" i="11"/>
  <c r="F95" i="12" s="1"/>
  <c r="F95" i="13" s="1"/>
  <c r="G95" i="11"/>
  <c r="G95" i="12" s="1"/>
  <c r="G95" i="13" s="1"/>
  <c r="H95" i="11"/>
  <c r="H95" i="12" s="1"/>
  <c r="H95" i="13" s="1"/>
  <c r="I95" i="11"/>
  <c r="I95" i="12" s="1"/>
  <c r="I95" i="13" s="1"/>
  <c r="J95" i="11"/>
  <c r="J95" i="12" s="1"/>
  <c r="J95" i="13" s="1"/>
  <c r="K95" i="11"/>
  <c r="K95" i="12" s="1"/>
  <c r="K95" i="13" s="1"/>
  <c r="L95" i="11"/>
  <c r="L95" i="12" s="1"/>
  <c r="L95" i="13" s="1"/>
  <c r="M95" i="11"/>
  <c r="M95" i="12" s="1"/>
  <c r="M95" i="13" s="1"/>
  <c r="E93" i="11"/>
  <c r="E93" i="12" s="1"/>
  <c r="E93" i="13" s="1"/>
  <c r="E94" i="11"/>
  <c r="E94" i="12" s="1"/>
  <c r="E94" i="13" s="1"/>
  <c r="E95" i="11"/>
  <c r="E95" i="12" s="1"/>
  <c r="E95" i="13" s="1"/>
  <c r="E92" i="11"/>
  <c r="E92" i="12" s="1"/>
  <c r="E92" i="13" s="1"/>
  <c r="F81" i="11"/>
  <c r="F81" i="12" s="1"/>
  <c r="F81" i="13" s="1"/>
  <c r="G81" i="11"/>
  <c r="G81" i="12" s="1"/>
  <c r="G81" i="13" s="1"/>
  <c r="H81" i="11"/>
  <c r="H81" i="12" s="1"/>
  <c r="H81" i="13" s="1"/>
  <c r="I81" i="11"/>
  <c r="I81" i="12" s="1"/>
  <c r="I81" i="13" s="1"/>
  <c r="J81" i="11"/>
  <c r="J81" i="12" s="1"/>
  <c r="J81" i="13" s="1"/>
  <c r="K81" i="11"/>
  <c r="K81" i="12" s="1"/>
  <c r="K81" i="13" s="1"/>
  <c r="L81" i="11"/>
  <c r="L81" i="12" s="1"/>
  <c r="L81" i="13" s="1"/>
  <c r="M81" i="11"/>
  <c r="M81" i="12" s="1"/>
  <c r="M81" i="13" s="1"/>
  <c r="F82" i="11"/>
  <c r="F82" i="12" s="1"/>
  <c r="F82" i="13" s="1"/>
  <c r="G82" i="11"/>
  <c r="G82" i="12" s="1"/>
  <c r="G82" i="13" s="1"/>
  <c r="H82" i="11"/>
  <c r="H82" i="12" s="1"/>
  <c r="H82" i="13" s="1"/>
  <c r="I82" i="11"/>
  <c r="I82" i="12" s="1"/>
  <c r="I82" i="13" s="1"/>
  <c r="J82" i="11"/>
  <c r="J82" i="12" s="1"/>
  <c r="J82" i="13" s="1"/>
  <c r="K82" i="11"/>
  <c r="K82" i="12" s="1"/>
  <c r="K82" i="13" s="1"/>
  <c r="L82" i="11"/>
  <c r="L82" i="12" s="1"/>
  <c r="L82" i="13" s="1"/>
  <c r="M82" i="11"/>
  <c r="M82" i="12" s="1"/>
  <c r="M82" i="13" s="1"/>
  <c r="F83" i="11"/>
  <c r="F83" i="12" s="1"/>
  <c r="F83" i="13" s="1"/>
  <c r="G83" i="11"/>
  <c r="G83" i="12" s="1"/>
  <c r="G83" i="13" s="1"/>
  <c r="H83" i="11"/>
  <c r="H83" i="12" s="1"/>
  <c r="H83" i="13" s="1"/>
  <c r="I83" i="11"/>
  <c r="I83" i="12" s="1"/>
  <c r="I83" i="13" s="1"/>
  <c r="J83" i="11"/>
  <c r="J83" i="12" s="1"/>
  <c r="J83" i="13" s="1"/>
  <c r="K83" i="11"/>
  <c r="K83" i="12" s="1"/>
  <c r="K83" i="13" s="1"/>
  <c r="L83" i="11"/>
  <c r="L83" i="12" s="1"/>
  <c r="L83" i="13" s="1"/>
  <c r="M83" i="11"/>
  <c r="M83" i="12" s="1"/>
  <c r="M83" i="13" s="1"/>
  <c r="F84" i="11"/>
  <c r="F84" i="12" s="1"/>
  <c r="F84" i="13" s="1"/>
  <c r="G84" i="11"/>
  <c r="G84" i="12" s="1"/>
  <c r="G84" i="13" s="1"/>
  <c r="H84" i="11"/>
  <c r="H84" i="12" s="1"/>
  <c r="H84" i="13" s="1"/>
  <c r="I84" i="11"/>
  <c r="I84" i="12" s="1"/>
  <c r="I84" i="13" s="1"/>
  <c r="J84" i="11"/>
  <c r="J84" i="12" s="1"/>
  <c r="J84" i="13" s="1"/>
  <c r="K84" i="11"/>
  <c r="K84" i="12" s="1"/>
  <c r="K84" i="13" s="1"/>
  <c r="L84" i="11"/>
  <c r="L84" i="12" s="1"/>
  <c r="L84" i="13" s="1"/>
  <c r="M84" i="11"/>
  <c r="M84" i="12" s="1"/>
  <c r="M84" i="13" s="1"/>
  <c r="F85" i="11"/>
  <c r="F85" i="12" s="1"/>
  <c r="F85" i="13" s="1"/>
  <c r="G85" i="11"/>
  <c r="G85" i="12" s="1"/>
  <c r="G85" i="13" s="1"/>
  <c r="H85" i="11"/>
  <c r="H85" i="12" s="1"/>
  <c r="H85" i="13" s="1"/>
  <c r="I85" i="11"/>
  <c r="I85" i="12" s="1"/>
  <c r="I85" i="13" s="1"/>
  <c r="J85" i="11"/>
  <c r="J85" i="12" s="1"/>
  <c r="J85" i="13" s="1"/>
  <c r="K85" i="11"/>
  <c r="K85" i="12" s="1"/>
  <c r="K85" i="13" s="1"/>
  <c r="L85" i="11"/>
  <c r="L85" i="12" s="1"/>
  <c r="L85" i="13" s="1"/>
  <c r="M85" i="11"/>
  <c r="M85" i="12" s="1"/>
  <c r="M85" i="13" s="1"/>
  <c r="F86" i="11"/>
  <c r="F86" i="12" s="1"/>
  <c r="F86" i="13" s="1"/>
  <c r="G86" i="11"/>
  <c r="G86" i="12" s="1"/>
  <c r="G86" i="13" s="1"/>
  <c r="H86" i="11"/>
  <c r="H86" i="12" s="1"/>
  <c r="H86" i="13" s="1"/>
  <c r="I86" i="11"/>
  <c r="I86" i="12" s="1"/>
  <c r="I86" i="13" s="1"/>
  <c r="J86" i="11"/>
  <c r="J86" i="12" s="1"/>
  <c r="J86" i="13" s="1"/>
  <c r="K86" i="11"/>
  <c r="K86" i="12" s="1"/>
  <c r="K86" i="13" s="1"/>
  <c r="L86" i="11"/>
  <c r="L86" i="12" s="1"/>
  <c r="L86" i="13" s="1"/>
  <c r="M86" i="11"/>
  <c r="M86" i="12" s="1"/>
  <c r="M86" i="13" s="1"/>
  <c r="E82" i="11"/>
  <c r="E82" i="12" s="1"/>
  <c r="E82" i="13" s="1"/>
  <c r="E83" i="11"/>
  <c r="E83" i="12" s="1"/>
  <c r="E83" i="13" s="1"/>
  <c r="E84" i="11"/>
  <c r="E84" i="12" s="1"/>
  <c r="E84" i="13" s="1"/>
  <c r="E85" i="11"/>
  <c r="E85" i="12" s="1"/>
  <c r="E85" i="13" s="1"/>
  <c r="E86" i="11"/>
  <c r="E86" i="12" s="1"/>
  <c r="E86" i="13" s="1"/>
  <c r="E81" i="11"/>
  <c r="E81" i="12" s="1"/>
  <c r="E81" i="13" s="1"/>
  <c r="F71" i="11"/>
  <c r="F71" i="12" s="1"/>
  <c r="F71" i="13" s="1"/>
  <c r="G71" i="11"/>
  <c r="G71" i="12" s="1"/>
  <c r="G71" i="13" s="1"/>
  <c r="H71" i="11"/>
  <c r="H71" i="12" s="1"/>
  <c r="H71" i="13" s="1"/>
  <c r="I71" i="11"/>
  <c r="I71" i="12" s="1"/>
  <c r="I71" i="13" s="1"/>
  <c r="J71" i="11"/>
  <c r="J71" i="12" s="1"/>
  <c r="J71" i="13" s="1"/>
  <c r="K71" i="11"/>
  <c r="K71" i="12" s="1"/>
  <c r="K71" i="13" s="1"/>
  <c r="L71" i="11"/>
  <c r="L71" i="12" s="1"/>
  <c r="L71" i="13" s="1"/>
  <c r="M71" i="11"/>
  <c r="M71" i="12" s="1"/>
  <c r="M71" i="13" s="1"/>
  <c r="F72" i="11"/>
  <c r="F72" i="12" s="1"/>
  <c r="F72" i="13" s="1"/>
  <c r="G72" i="11"/>
  <c r="G72" i="12" s="1"/>
  <c r="G72" i="13" s="1"/>
  <c r="H72" i="11"/>
  <c r="H72" i="12" s="1"/>
  <c r="H72" i="13" s="1"/>
  <c r="I72" i="11"/>
  <c r="I72" i="12" s="1"/>
  <c r="I72" i="13" s="1"/>
  <c r="J72" i="11"/>
  <c r="J72" i="12" s="1"/>
  <c r="J72" i="13" s="1"/>
  <c r="K72" i="11"/>
  <c r="K72" i="12" s="1"/>
  <c r="K72" i="13" s="1"/>
  <c r="L72" i="11"/>
  <c r="L72" i="12" s="1"/>
  <c r="L72" i="13" s="1"/>
  <c r="M72" i="11"/>
  <c r="M72" i="12" s="1"/>
  <c r="M72" i="13" s="1"/>
  <c r="F73" i="11"/>
  <c r="F73" i="12" s="1"/>
  <c r="F73" i="13" s="1"/>
  <c r="G73" i="11"/>
  <c r="G73" i="12" s="1"/>
  <c r="G73" i="13" s="1"/>
  <c r="H73" i="11"/>
  <c r="H73" i="12" s="1"/>
  <c r="H73" i="13" s="1"/>
  <c r="I73" i="11"/>
  <c r="I73" i="12" s="1"/>
  <c r="I73" i="13" s="1"/>
  <c r="J73" i="11"/>
  <c r="J73" i="12" s="1"/>
  <c r="J73" i="13" s="1"/>
  <c r="K73" i="11"/>
  <c r="K73" i="12" s="1"/>
  <c r="K73" i="13" s="1"/>
  <c r="L73" i="11"/>
  <c r="L73" i="12" s="1"/>
  <c r="L73" i="13" s="1"/>
  <c r="M73" i="11"/>
  <c r="M73" i="12" s="1"/>
  <c r="M73" i="13" s="1"/>
  <c r="F74" i="11"/>
  <c r="F74" i="12" s="1"/>
  <c r="F74" i="13" s="1"/>
  <c r="G74" i="11"/>
  <c r="G74" i="12" s="1"/>
  <c r="G74" i="13" s="1"/>
  <c r="H74" i="11"/>
  <c r="H74" i="12" s="1"/>
  <c r="H74" i="13" s="1"/>
  <c r="I74" i="11"/>
  <c r="I74" i="12" s="1"/>
  <c r="I74" i="13" s="1"/>
  <c r="J74" i="11"/>
  <c r="J74" i="12" s="1"/>
  <c r="J74" i="13" s="1"/>
  <c r="K74" i="11"/>
  <c r="K74" i="12" s="1"/>
  <c r="K74" i="13" s="1"/>
  <c r="L74" i="11"/>
  <c r="L74" i="12" s="1"/>
  <c r="L74" i="13" s="1"/>
  <c r="M74" i="11"/>
  <c r="M74" i="12" s="1"/>
  <c r="M74" i="13" s="1"/>
  <c r="F75" i="11"/>
  <c r="F75" i="12" s="1"/>
  <c r="F75" i="13" s="1"/>
  <c r="G75" i="11"/>
  <c r="G75" i="12" s="1"/>
  <c r="G75" i="13" s="1"/>
  <c r="H75" i="11"/>
  <c r="H75" i="12" s="1"/>
  <c r="H75" i="13" s="1"/>
  <c r="I75" i="11"/>
  <c r="I75" i="12" s="1"/>
  <c r="I75" i="13" s="1"/>
  <c r="J75" i="11"/>
  <c r="J75" i="12" s="1"/>
  <c r="J75" i="13" s="1"/>
  <c r="K75" i="11"/>
  <c r="K75" i="12" s="1"/>
  <c r="K75" i="13" s="1"/>
  <c r="L75" i="11"/>
  <c r="L75" i="12" s="1"/>
  <c r="L75" i="13" s="1"/>
  <c r="M75" i="11"/>
  <c r="M75" i="12" s="1"/>
  <c r="M75" i="13" s="1"/>
  <c r="E72" i="11"/>
  <c r="E72" i="12" s="1"/>
  <c r="E72" i="13" s="1"/>
  <c r="E73" i="11"/>
  <c r="E73" i="12" s="1"/>
  <c r="E73" i="13" s="1"/>
  <c r="E74" i="11"/>
  <c r="E74" i="12" s="1"/>
  <c r="E74" i="13" s="1"/>
  <c r="E75" i="11"/>
  <c r="E75" i="12" s="1"/>
  <c r="E75" i="13" s="1"/>
  <c r="E71" i="11"/>
  <c r="E71" i="12" s="1"/>
  <c r="E71" i="13" s="1"/>
  <c r="F43" i="11"/>
  <c r="F43" i="12" s="1"/>
  <c r="F43" i="13" s="1"/>
  <c r="G43" i="11"/>
  <c r="G43" i="12" s="1"/>
  <c r="G43" i="13" s="1"/>
  <c r="H43" i="11"/>
  <c r="H43" i="12" s="1"/>
  <c r="H43" i="13" s="1"/>
  <c r="I43" i="11"/>
  <c r="I43" i="12" s="1"/>
  <c r="I43" i="13" s="1"/>
  <c r="J43" i="11"/>
  <c r="J43" i="12" s="1"/>
  <c r="J43" i="13" s="1"/>
  <c r="K43" i="11"/>
  <c r="K43" i="12" s="1"/>
  <c r="K43" i="13" s="1"/>
  <c r="L43" i="11"/>
  <c r="L43" i="12" s="1"/>
  <c r="L43" i="13" s="1"/>
  <c r="M43" i="11"/>
  <c r="M43" i="12" s="1"/>
  <c r="M43" i="13" s="1"/>
  <c r="F44" i="11"/>
  <c r="F44" i="12" s="1"/>
  <c r="F44" i="13" s="1"/>
  <c r="G44" i="11"/>
  <c r="G44" i="12" s="1"/>
  <c r="G44" i="13" s="1"/>
  <c r="H44" i="11"/>
  <c r="H44" i="12" s="1"/>
  <c r="H44" i="13" s="1"/>
  <c r="I44" i="11"/>
  <c r="I44" i="12" s="1"/>
  <c r="I44" i="13" s="1"/>
  <c r="J44" i="11"/>
  <c r="J44" i="12" s="1"/>
  <c r="J44" i="13" s="1"/>
  <c r="K44" i="11"/>
  <c r="K44" i="12" s="1"/>
  <c r="K44" i="13" s="1"/>
  <c r="L44" i="11"/>
  <c r="L44" i="12" s="1"/>
  <c r="L44" i="13" s="1"/>
  <c r="M44" i="11"/>
  <c r="M44" i="12" s="1"/>
  <c r="M44" i="13" s="1"/>
  <c r="F45" i="11"/>
  <c r="F45" i="12" s="1"/>
  <c r="F45" i="13" s="1"/>
  <c r="G45" i="11"/>
  <c r="G45" i="12" s="1"/>
  <c r="G45" i="13" s="1"/>
  <c r="H45" i="11"/>
  <c r="H45" i="12" s="1"/>
  <c r="H45" i="13" s="1"/>
  <c r="I45" i="11"/>
  <c r="I45" i="12" s="1"/>
  <c r="I45" i="13" s="1"/>
  <c r="J45" i="11"/>
  <c r="J45" i="12" s="1"/>
  <c r="J45" i="13" s="1"/>
  <c r="K45" i="11"/>
  <c r="K45" i="12" s="1"/>
  <c r="K45" i="13" s="1"/>
  <c r="L45" i="11"/>
  <c r="L45" i="12" s="1"/>
  <c r="L45" i="13" s="1"/>
  <c r="M45" i="11"/>
  <c r="M45" i="12" s="1"/>
  <c r="M45" i="13" s="1"/>
  <c r="F46" i="11"/>
  <c r="F46" i="12" s="1"/>
  <c r="F46" i="13" s="1"/>
  <c r="G46" i="11"/>
  <c r="G46" i="12" s="1"/>
  <c r="G46" i="13" s="1"/>
  <c r="H46" i="11"/>
  <c r="H46" i="12" s="1"/>
  <c r="H46" i="13" s="1"/>
  <c r="I46" i="11"/>
  <c r="I46" i="12" s="1"/>
  <c r="I46" i="13" s="1"/>
  <c r="J46" i="11"/>
  <c r="J46" i="12" s="1"/>
  <c r="J46" i="13" s="1"/>
  <c r="K46" i="11"/>
  <c r="K46" i="12" s="1"/>
  <c r="K46" i="13" s="1"/>
  <c r="L46" i="11"/>
  <c r="L46" i="12" s="1"/>
  <c r="L46" i="13" s="1"/>
  <c r="M46" i="11"/>
  <c r="M46" i="12" s="1"/>
  <c r="M46" i="13" s="1"/>
  <c r="F47" i="11"/>
  <c r="F47" i="12" s="1"/>
  <c r="F47" i="13" s="1"/>
  <c r="G47" i="11"/>
  <c r="G47" i="12" s="1"/>
  <c r="G47" i="13" s="1"/>
  <c r="H47" i="11"/>
  <c r="H47" i="12" s="1"/>
  <c r="H47" i="13" s="1"/>
  <c r="I47" i="11"/>
  <c r="I47" i="12" s="1"/>
  <c r="I47" i="13" s="1"/>
  <c r="J47" i="11"/>
  <c r="J47" i="12" s="1"/>
  <c r="J47" i="13" s="1"/>
  <c r="K47" i="11"/>
  <c r="K47" i="12" s="1"/>
  <c r="K47" i="13" s="1"/>
  <c r="L47" i="11"/>
  <c r="L47" i="12" s="1"/>
  <c r="L47" i="13" s="1"/>
  <c r="M47" i="11"/>
  <c r="M47" i="12" s="1"/>
  <c r="M47" i="13" s="1"/>
  <c r="F48" i="11"/>
  <c r="F48" i="12" s="1"/>
  <c r="F48" i="13" s="1"/>
  <c r="G48" i="11"/>
  <c r="G48" i="12" s="1"/>
  <c r="G48" i="13" s="1"/>
  <c r="H48" i="11"/>
  <c r="H48" i="12" s="1"/>
  <c r="H48" i="13" s="1"/>
  <c r="I48" i="11"/>
  <c r="I48" i="12" s="1"/>
  <c r="I48" i="13" s="1"/>
  <c r="J48" i="11"/>
  <c r="J48" i="12" s="1"/>
  <c r="J48" i="13" s="1"/>
  <c r="K48" i="11"/>
  <c r="K48" i="12" s="1"/>
  <c r="K48" i="13" s="1"/>
  <c r="L48" i="11"/>
  <c r="L48" i="12" s="1"/>
  <c r="L48" i="13" s="1"/>
  <c r="M48" i="11"/>
  <c r="M48" i="12" s="1"/>
  <c r="M48" i="13" s="1"/>
  <c r="F49" i="11"/>
  <c r="F49" i="12" s="1"/>
  <c r="F49" i="13" s="1"/>
  <c r="G49" i="11"/>
  <c r="G49" i="12" s="1"/>
  <c r="G49" i="13" s="1"/>
  <c r="H49" i="11"/>
  <c r="H49" i="12" s="1"/>
  <c r="H49" i="13" s="1"/>
  <c r="I49" i="11"/>
  <c r="I49" i="12" s="1"/>
  <c r="I49" i="13" s="1"/>
  <c r="J49" i="11"/>
  <c r="J49" i="12" s="1"/>
  <c r="J49" i="13" s="1"/>
  <c r="K49" i="11"/>
  <c r="K49" i="12" s="1"/>
  <c r="K49" i="13" s="1"/>
  <c r="L49" i="11"/>
  <c r="L49" i="12" s="1"/>
  <c r="L49" i="13" s="1"/>
  <c r="M49" i="11"/>
  <c r="M49" i="12" s="1"/>
  <c r="M49" i="13" s="1"/>
  <c r="F50" i="11"/>
  <c r="F50" i="12" s="1"/>
  <c r="F50" i="13" s="1"/>
  <c r="G50" i="11"/>
  <c r="G50" i="12" s="1"/>
  <c r="G50" i="13" s="1"/>
  <c r="H50" i="11"/>
  <c r="H50" i="12" s="1"/>
  <c r="H50" i="13" s="1"/>
  <c r="I50" i="11"/>
  <c r="I50" i="12" s="1"/>
  <c r="I50" i="13" s="1"/>
  <c r="J50" i="11"/>
  <c r="J50" i="12" s="1"/>
  <c r="J50" i="13" s="1"/>
  <c r="K50" i="11"/>
  <c r="K50" i="12" s="1"/>
  <c r="K50" i="13" s="1"/>
  <c r="L50" i="11"/>
  <c r="L50" i="12" s="1"/>
  <c r="L50" i="13" s="1"/>
  <c r="M50" i="11"/>
  <c r="M50" i="12" s="1"/>
  <c r="M50" i="13" s="1"/>
  <c r="F51" i="11"/>
  <c r="F51" i="12" s="1"/>
  <c r="F51" i="13" s="1"/>
  <c r="G51" i="11"/>
  <c r="G51" i="12" s="1"/>
  <c r="G51" i="13" s="1"/>
  <c r="H51" i="11"/>
  <c r="H51" i="12" s="1"/>
  <c r="H51" i="13" s="1"/>
  <c r="I51" i="11"/>
  <c r="I51" i="12" s="1"/>
  <c r="I51" i="13" s="1"/>
  <c r="J51" i="11"/>
  <c r="J51" i="12" s="1"/>
  <c r="J51" i="13" s="1"/>
  <c r="K51" i="11"/>
  <c r="K51" i="12" s="1"/>
  <c r="K51" i="13" s="1"/>
  <c r="L51" i="11"/>
  <c r="L51" i="12" s="1"/>
  <c r="L51" i="13" s="1"/>
  <c r="M51" i="11"/>
  <c r="M51" i="12" s="1"/>
  <c r="M51" i="13" s="1"/>
  <c r="F52" i="11"/>
  <c r="F52" i="12" s="1"/>
  <c r="F52" i="13" s="1"/>
  <c r="G52" i="11"/>
  <c r="G52" i="12" s="1"/>
  <c r="G52" i="13" s="1"/>
  <c r="H52" i="11"/>
  <c r="H52" i="12" s="1"/>
  <c r="H52" i="13" s="1"/>
  <c r="I52" i="11"/>
  <c r="I52" i="12" s="1"/>
  <c r="I52" i="13" s="1"/>
  <c r="J52" i="11"/>
  <c r="J52" i="12" s="1"/>
  <c r="J52" i="13" s="1"/>
  <c r="K52" i="11"/>
  <c r="K52" i="12" s="1"/>
  <c r="K52" i="13" s="1"/>
  <c r="L52" i="11"/>
  <c r="L52" i="12" s="1"/>
  <c r="L52" i="13" s="1"/>
  <c r="M52" i="11"/>
  <c r="M52" i="12" s="1"/>
  <c r="M52" i="13" s="1"/>
  <c r="F53" i="11"/>
  <c r="F53" i="12" s="1"/>
  <c r="F53" i="13" s="1"/>
  <c r="G53" i="11"/>
  <c r="G53" i="12" s="1"/>
  <c r="G53" i="13" s="1"/>
  <c r="H53" i="11"/>
  <c r="H53" i="12" s="1"/>
  <c r="H53" i="13" s="1"/>
  <c r="I53" i="11"/>
  <c r="I53" i="12" s="1"/>
  <c r="I53" i="13" s="1"/>
  <c r="J53" i="11"/>
  <c r="J53" i="12" s="1"/>
  <c r="J53" i="13" s="1"/>
  <c r="K53" i="11"/>
  <c r="K53" i="12" s="1"/>
  <c r="K53" i="13" s="1"/>
  <c r="L53" i="11"/>
  <c r="L53" i="12" s="1"/>
  <c r="L53" i="13" s="1"/>
  <c r="M53" i="11"/>
  <c r="M53" i="12" s="1"/>
  <c r="M53" i="13" s="1"/>
  <c r="F54" i="11"/>
  <c r="F54" i="12" s="1"/>
  <c r="F54" i="13" s="1"/>
  <c r="G54" i="11"/>
  <c r="G54" i="12" s="1"/>
  <c r="G54" i="13" s="1"/>
  <c r="H54" i="11"/>
  <c r="H54" i="12" s="1"/>
  <c r="H54" i="13" s="1"/>
  <c r="I54" i="11"/>
  <c r="I54" i="12" s="1"/>
  <c r="I54" i="13" s="1"/>
  <c r="J54" i="11"/>
  <c r="J54" i="12" s="1"/>
  <c r="J54" i="13" s="1"/>
  <c r="K54" i="11"/>
  <c r="K54" i="12" s="1"/>
  <c r="K54" i="13" s="1"/>
  <c r="L54" i="11"/>
  <c r="L54" i="12" s="1"/>
  <c r="L54" i="13" s="1"/>
  <c r="M54" i="11"/>
  <c r="M54" i="12" s="1"/>
  <c r="M54" i="13" s="1"/>
  <c r="F55" i="11"/>
  <c r="F55" i="12" s="1"/>
  <c r="F55" i="13" s="1"/>
  <c r="G55" i="11"/>
  <c r="G55" i="12" s="1"/>
  <c r="G55" i="13" s="1"/>
  <c r="H55" i="11"/>
  <c r="H55" i="12" s="1"/>
  <c r="H55" i="13" s="1"/>
  <c r="I55" i="11"/>
  <c r="I55" i="12" s="1"/>
  <c r="I55" i="13" s="1"/>
  <c r="J55" i="11"/>
  <c r="J55" i="12" s="1"/>
  <c r="J55" i="13" s="1"/>
  <c r="K55" i="11"/>
  <c r="K55" i="12" s="1"/>
  <c r="K55" i="13" s="1"/>
  <c r="L55" i="11"/>
  <c r="L55" i="12" s="1"/>
  <c r="L55" i="13" s="1"/>
  <c r="M55" i="11"/>
  <c r="M55" i="12" s="1"/>
  <c r="M55" i="13" s="1"/>
  <c r="F56" i="11"/>
  <c r="F56" i="12" s="1"/>
  <c r="F56" i="13" s="1"/>
  <c r="G56" i="11"/>
  <c r="G56" i="12" s="1"/>
  <c r="G56" i="13" s="1"/>
  <c r="H56" i="11"/>
  <c r="H56" i="12" s="1"/>
  <c r="H56" i="13" s="1"/>
  <c r="I56" i="11"/>
  <c r="I56" i="12" s="1"/>
  <c r="I56" i="13" s="1"/>
  <c r="J56" i="11"/>
  <c r="J56" i="12" s="1"/>
  <c r="J56" i="13" s="1"/>
  <c r="K56" i="11"/>
  <c r="K56" i="12" s="1"/>
  <c r="K56" i="13" s="1"/>
  <c r="L56" i="11"/>
  <c r="L56" i="12" s="1"/>
  <c r="L56" i="13" s="1"/>
  <c r="M56" i="11"/>
  <c r="M56" i="12" s="1"/>
  <c r="M56" i="13" s="1"/>
  <c r="F57" i="11"/>
  <c r="F57" i="12" s="1"/>
  <c r="F57" i="13" s="1"/>
  <c r="G57" i="11"/>
  <c r="G57" i="12" s="1"/>
  <c r="G57" i="13" s="1"/>
  <c r="H57" i="11"/>
  <c r="H57" i="12" s="1"/>
  <c r="H57" i="13" s="1"/>
  <c r="I57" i="11"/>
  <c r="I57" i="12" s="1"/>
  <c r="I57" i="13" s="1"/>
  <c r="J57" i="11"/>
  <c r="J57" i="12" s="1"/>
  <c r="J57" i="13" s="1"/>
  <c r="K57" i="11"/>
  <c r="K57" i="12" s="1"/>
  <c r="K57" i="13" s="1"/>
  <c r="L57" i="11"/>
  <c r="L57" i="12" s="1"/>
  <c r="L57" i="13" s="1"/>
  <c r="M57" i="11"/>
  <c r="M57" i="12" s="1"/>
  <c r="M57" i="13" s="1"/>
  <c r="F58" i="11"/>
  <c r="F58" i="12" s="1"/>
  <c r="F58" i="13" s="1"/>
  <c r="G58" i="11"/>
  <c r="G58" i="12" s="1"/>
  <c r="G58" i="13" s="1"/>
  <c r="H58" i="11"/>
  <c r="H58" i="12" s="1"/>
  <c r="H58" i="13" s="1"/>
  <c r="I58" i="11"/>
  <c r="I58" i="12" s="1"/>
  <c r="I58" i="13" s="1"/>
  <c r="J58" i="11"/>
  <c r="J58" i="12" s="1"/>
  <c r="J58" i="13" s="1"/>
  <c r="K58" i="11"/>
  <c r="K58" i="12" s="1"/>
  <c r="K58" i="13" s="1"/>
  <c r="L58" i="11"/>
  <c r="L58" i="12" s="1"/>
  <c r="L58" i="13" s="1"/>
  <c r="M58" i="11"/>
  <c r="M58" i="12" s="1"/>
  <c r="M58" i="13" s="1"/>
  <c r="F59" i="11"/>
  <c r="F59" i="12" s="1"/>
  <c r="F59" i="13" s="1"/>
  <c r="G59" i="11"/>
  <c r="G59" i="12" s="1"/>
  <c r="G59" i="13" s="1"/>
  <c r="H59" i="11"/>
  <c r="H59" i="12" s="1"/>
  <c r="H59" i="13" s="1"/>
  <c r="I59" i="11"/>
  <c r="I59" i="12" s="1"/>
  <c r="I59" i="13" s="1"/>
  <c r="J59" i="11"/>
  <c r="J59" i="12" s="1"/>
  <c r="J59" i="13" s="1"/>
  <c r="K59" i="11"/>
  <c r="K59" i="12" s="1"/>
  <c r="K59" i="13" s="1"/>
  <c r="L59" i="11"/>
  <c r="L59" i="12" s="1"/>
  <c r="L59" i="13" s="1"/>
  <c r="M59" i="11"/>
  <c r="M59" i="12" s="1"/>
  <c r="M59" i="13" s="1"/>
  <c r="F60" i="11"/>
  <c r="F60" i="12" s="1"/>
  <c r="F60" i="13" s="1"/>
  <c r="G60" i="11"/>
  <c r="G60" i="12" s="1"/>
  <c r="G60" i="13" s="1"/>
  <c r="H60" i="11"/>
  <c r="H60" i="12" s="1"/>
  <c r="H60" i="13" s="1"/>
  <c r="I60" i="11"/>
  <c r="I60" i="12" s="1"/>
  <c r="I60" i="13" s="1"/>
  <c r="J60" i="11"/>
  <c r="J60" i="12" s="1"/>
  <c r="J60" i="13" s="1"/>
  <c r="K60" i="11"/>
  <c r="K60" i="12" s="1"/>
  <c r="K60" i="13" s="1"/>
  <c r="L60" i="11"/>
  <c r="L60" i="12" s="1"/>
  <c r="L60" i="13" s="1"/>
  <c r="M60" i="11"/>
  <c r="M60" i="12" s="1"/>
  <c r="M60" i="13" s="1"/>
  <c r="F61" i="11"/>
  <c r="F61" i="12" s="1"/>
  <c r="F61" i="13" s="1"/>
  <c r="G61" i="11"/>
  <c r="G61" i="12" s="1"/>
  <c r="G61" i="13" s="1"/>
  <c r="H61" i="11"/>
  <c r="H61" i="12" s="1"/>
  <c r="H61" i="13" s="1"/>
  <c r="I61" i="11"/>
  <c r="I61" i="12" s="1"/>
  <c r="I61" i="13" s="1"/>
  <c r="J61" i="11"/>
  <c r="J61" i="12" s="1"/>
  <c r="J61" i="13" s="1"/>
  <c r="K61" i="11"/>
  <c r="K61" i="12" s="1"/>
  <c r="K61" i="13" s="1"/>
  <c r="L61" i="11"/>
  <c r="L61" i="12" s="1"/>
  <c r="L61" i="13" s="1"/>
  <c r="M61" i="11"/>
  <c r="M61" i="12" s="1"/>
  <c r="M61" i="13" s="1"/>
  <c r="F62" i="11"/>
  <c r="F62" i="12" s="1"/>
  <c r="F62" i="13" s="1"/>
  <c r="G62" i="11"/>
  <c r="G62" i="12" s="1"/>
  <c r="G62" i="13" s="1"/>
  <c r="H62" i="11"/>
  <c r="H62" i="12" s="1"/>
  <c r="H62" i="13" s="1"/>
  <c r="I62" i="11"/>
  <c r="I62" i="12" s="1"/>
  <c r="I62" i="13" s="1"/>
  <c r="J62" i="11"/>
  <c r="J62" i="12" s="1"/>
  <c r="J62" i="13" s="1"/>
  <c r="K62" i="11"/>
  <c r="K62" i="12" s="1"/>
  <c r="K62" i="13" s="1"/>
  <c r="L62" i="11"/>
  <c r="L62" i="12" s="1"/>
  <c r="L62" i="13" s="1"/>
  <c r="M62" i="11"/>
  <c r="M62" i="12" s="1"/>
  <c r="M62" i="13" s="1"/>
  <c r="F63" i="11"/>
  <c r="F63" i="12" s="1"/>
  <c r="F63" i="13" s="1"/>
  <c r="G63" i="11"/>
  <c r="G63" i="12" s="1"/>
  <c r="G63" i="13" s="1"/>
  <c r="H63" i="11"/>
  <c r="H63" i="12" s="1"/>
  <c r="H63" i="13" s="1"/>
  <c r="I63" i="11"/>
  <c r="I63" i="12" s="1"/>
  <c r="I63" i="13" s="1"/>
  <c r="J63" i="11"/>
  <c r="J63" i="12" s="1"/>
  <c r="J63" i="13" s="1"/>
  <c r="K63" i="11"/>
  <c r="K63" i="12" s="1"/>
  <c r="K63" i="13" s="1"/>
  <c r="L63" i="11"/>
  <c r="L63" i="12" s="1"/>
  <c r="L63" i="13" s="1"/>
  <c r="M63" i="11"/>
  <c r="M63" i="12" s="1"/>
  <c r="M63" i="13" s="1"/>
  <c r="F64" i="11"/>
  <c r="F64" i="12" s="1"/>
  <c r="F64" i="13" s="1"/>
  <c r="G64" i="11"/>
  <c r="G64" i="12" s="1"/>
  <c r="G64" i="13" s="1"/>
  <c r="H64" i="11"/>
  <c r="H64" i="12" s="1"/>
  <c r="H64" i="13" s="1"/>
  <c r="I64" i="11"/>
  <c r="I64" i="12" s="1"/>
  <c r="I64" i="13" s="1"/>
  <c r="J64" i="11"/>
  <c r="J64" i="12" s="1"/>
  <c r="J64" i="13" s="1"/>
  <c r="K64" i="11"/>
  <c r="K64" i="12" s="1"/>
  <c r="K64" i="13" s="1"/>
  <c r="L64" i="11"/>
  <c r="L64" i="12" s="1"/>
  <c r="L64" i="13" s="1"/>
  <c r="M64" i="11"/>
  <c r="M64" i="12" s="1"/>
  <c r="M64" i="13" s="1"/>
  <c r="F65" i="11"/>
  <c r="F65" i="12" s="1"/>
  <c r="F65" i="13" s="1"/>
  <c r="G65" i="11"/>
  <c r="G65" i="12" s="1"/>
  <c r="G65" i="13" s="1"/>
  <c r="H65" i="11"/>
  <c r="H65" i="12" s="1"/>
  <c r="H65" i="13" s="1"/>
  <c r="I65" i="11"/>
  <c r="I65" i="12" s="1"/>
  <c r="I65" i="13" s="1"/>
  <c r="J65" i="11"/>
  <c r="J65" i="12" s="1"/>
  <c r="J65" i="13" s="1"/>
  <c r="K65" i="11"/>
  <c r="K65" i="12" s="1"/>
  <c r="K65" i="13" s="1"/>
  <c r="L65" i="11"/>
  <c r="L65" i="12" s="1"/>
  <c r="L65" i="13" s="1"/>
  <c r="M65" i="11"/>
  <c r="M65" i="12" s="1"/>
  <c r="M65" i="13" s="1"/>
  <c r="E44" i="11"/>
  <c r="E44" i="12" s="1"/>
  <c r="E44" i="13" s="1"/>
  <c r="E45" i="11"/>
  <c r="E45" i="12" s="1"/>
  <c r="E45" i="13" s="1"/>
  <c r="E46" i="11"/>
  <c r="E46" i="12" s="1"/>
  <c r="E46" i="13" s="1"/>
  <c r="E47" i="11"/>
  <c r="E47" i="12" s="1"/>
  <c r="E47" i="13" s="1"/>
  <c r="E48" i="11"/>
  <c r="E48" i="12" s="1"/>
  <c r="E48" i="13" s="1"/>
  <c r="E49" i="11"/>
  <c r="E49" i="12" s="1"/>
  <c r="E49" i="13" s="1"/>
  <c r="E50" i="11"/>
  <c r="E50" i="12" s="1"/>
  <c r="E50" i="13" s="1"/>
  <c r="E51" i="11"/>
  <c r="E51" i="12" s="1"/>
  <c r="E51" i="13" s="1"/>
  <c r="E52" i="11"/>
  <c r="E52" i="12" s="1"/>
  <c r="E52" i="13" s="1"/>
  <c r="E53" i="11"/>
  <c r="E53" i="12" s="1"/>
  <c r="E53" i="13" s="1"/>
  <c r="E54" i="11"/>
  <c r="E54" i="12" s="1"/>
  <c r="E54" i="13" s="1"/>
  <c r="E55" i="11"/>
  <c r="E55" i="12" s="1"/>
  <c r="E55" i="13" s="1"/>
  <c r="E56" i="11"/>
  <c r="E56" i="12" s="1"/>
  <c r="E56" i="13" s="1"/>
  <c r="E57" i="11"/>
  <c r="E57" i="12" s="1"/>
  <c r="E57" i="13" s="1"/>
  <c r="E58" i="11"/>
  <c r="E58" i="12" s="1"/>
  <c r="E58" i="13" s="1"/>
  <c r="E59" i="11"/>
  <c r="E59" i="12" s="1"/>
  <c r="E59" i="13" s="1"/>
  <c r="E60" i="11"/>
  <c r="E60" i="12" s="1"/>
  <c r="E60" i="13" s="1"/>
  <c r="E61" i="11"/>
  <c r="E61" i="12" s="1"/>
  <c r="E61" i="13" s="1"/>
  <c r="E62" i="11"/>
  <c r="E62" i="12" s="1"/>
  <c r="E62" i="13" s="1"/>
  <c r="E63" i="11"/>
  <c r="E63" i="12" s="1"/>
  <c r="E63" i="13" s="1"/>
  <c r="E64" i="11"/>
  <c r="E64" i="12" s="1"/>
  <c r="E64" i="13" s="1"/>
  <c r="E65" i="11"/>
  <c r="E65" i="12" s="1"/>
  <c r="E65" i="13" s="1"/>
  <c r="E43" i="11"/>
  <c r="E43" i="12" s="1"/>
  <c r="E43" i="13" s="1"/>
  <c r="F29" i="11"/>
  <c r="F29" i="12" s="1"/>
  <c r="F29" i="13" s="1"/>
  <c r="G29" i="11"/>
  <c r="G29" i="12" s="1"/>
  <c r="G29" i="13" s="1"/>
  <c r="H29" i="11"/>
  <c r="H29" i="12" s="1"/>
  <c r="H29" i="13" s="1"/>
  <c r="I29" i="11"/>
  <c r="I29" i="12" s="1"/>
  <c r="I29" i="13" s="1"/>
  <c r="J29" i="11"/>
  <c r="J29" i="12" s="1"/>
  <c r="J29" i="13" s="1"/>
  <c r="K29" i="11"/>
  <c r="K29" i="12" s="1"/>
  <c r="K29" i="13" s="1"/>
  <c r="L29" i="11"/>
  <c r="L29" i="12" s="1"/>
  <c r="L29" i="13" s="1"/>
  <c r="M29" i="11"/>
  <c r="M29" i="12" s="1"/>
  <c r="M29" i="13" s="1"/>
  <c r="F30" i="11"/>
  <c r="F30" i="12" s="1"/>
  <c r="F30" i="13" s="1"/>
  <c r="G30" i="11"/>
  <c r="G30" i="12" s="1"/>
  <c r="G30" i="13" s="1"/>
  <c r="H30" i="11"/>
  <c r="H30" i="12" s="1"/>
  <c r="H30" i="13" s="1"/>
  <c r="I30" i="11"/>
  <c r="I30" i="12" s="1"/>
  <c r="I30" i="13" s="1"/>
  <c r="J30" i="11"/>
  <c r="J30" i="12" s="1"/>
  <c r="J30" i="13" s="1"/>
  <c r="K30" i="11"/>
  <c r="K30" i="12" s="1"/>
  <c r="K30" i="13" s="1"/>
  <c r="L30" i="11"/>
  <c r="L30" i="12" s="1"/>
  <c r="L30" i="13" s="1"/>
  <c r="M30" i="11"/>
  <c r="M30" i="12" s="1"/>
  <c r="M30" i="13" s="1"/>
  <c r="F31" i="11"/>
  <c r="F31" i="12" s="1"/>
  <c r="F31" i="13" s="1"/>
  <c r="G31" i="11"/>
  <c r="G31" i="12" s="1"/>
  <c r="G31" i="13" s="1"/>
  <c r="H31" i="11"/>
  <c r="H31" i="12" s="1"/>
  <c r="H31" i="13" s="1"/>
  <c r="I31" i="11"/>
  <c r="I31" i="12" s="1"/>
  <c r="I31" i="13" s="1"/>
  <c r="J31" i="11"/>
  <c r="J31" i="12" s="1"/>
  <c r="J31" i="13" s="1"/>
  <c r="K31" i="11"/>
  <c r="K31" i="12" s="1"/>
  <c r="K31" i="13" s="1"/>
  <c r="L31" i="11"/>
  <c r="L31" i="12" s="1"/>
  <c r="L31" i="13" s="1"/>
  <c r="M31" i="11"/>
  <c r="M31" i="12" s="1"/>
  <c r="M31" i="13" s="1"/>
  <c r="F32" i="11"/>
  <c r="F32" i="12" s="1"/>
  <c r="F32" i="13" s="1"/>
  <c r="G32" i="11"/>
  <c r="G32" i="12" s="1"/>
  <c r="G32" i="13" s="1"/>
  <c r="H32" i="11"/>
  <c r="H32" i="12" s="1"/>
  <c r="H32" i="13" s="1"/>
  <c r="I32" i="11"/>
  <c r="I32" i="12" s="1"/>
  <c r="I32" i="13" s="1"/>
  <c r="J32" i="11"/>
  <c r="J32" i="12" s="1"/>
  <c r="J32" i="13" s="1"/>
  <c r="K32" i="11"/>
  <c r="K32" i="12" s="1"/>
  <c r="K32" i="13" s="1"/>
  <c r="L32" i="11"/>
  <c r="L32" i="12" s="1"/>
  <c r="L32" i="13" s="1"/>
  <c r="M32" i="11"/>
  <c r="M32" i="12" s="1"/>
  <c r="M32" i="13" s="1"/>
  <c r="F33" i="11"/>
  <c r="F33" i="12" s="1"/>
  <c r="F33" i="13" s="1"/>
  <c r="G33" i="11"/>
  <c r="G33" i="12" s="1"/>
  <c r="G33" i="13" s="1"/>
  <c r="H33" i="11"/>
  <c r="H33" i="12" s="1"/>
  <c r="H33" i="13" s="1"/>
  <c r="I33" i="11"/>
  <c r="I33" i="12" s="1"/>
  <c r="I33" i="13" s="1"/>
  <c r="J33" i="11"/>
  <c r="J33" i="12" s="1"/>
  <c r="J33" i="13" s="1"/>
  <c r="K33" i="11"/>
  <c r="K33" i="12" s="1"/>
  <c r="K33" i="13" s="1"/>
  <c r="L33" i="11"/>
  <c r="L33" i="12" s="1"/>
  <c r="L33" i="13" s="1"/>
  <c r="M33" i="11"/>
  <c r="M33" i="12" s="1"/>
  <c r="M33" i="13" s="1"/>
  <c r="F34" i="11"/>
  <c r="F34" i="12" s="1"/>
  <c r="F34" i="13" s="1"/>
  <c r="G34" i="11"/>
  <c r="G34" i="12" s="1"/>
  <c r="G34" i="13" s="1"/>
  <c r="H34" i="11"/>
  <c r="H34" i="12" s="1"/>
  <c r="H34" i="13" s="1"/>
  <c r="I34" i="11"/>
  <c r="I34" i="12" s="1"/>
  <c r="I34" i="13" s="1"/>
  <c r="J34" i="11"/>
  <c r="J34" i="12" s="1"/>
  <c r="J34" i="13" s="1"/>
  <c r="K34" i="11"/>
  <c r="K34" i="12" s="1"/>
  <c r="K34" i="13" s="1"/>
  <c r="L34" i="11"/>
  <c r="L34" i="12" s="1"/>
  <c r="L34" i="13" s="1"/>
  <c r="M34" i="11"/>
  <c r="M34" i="12" s="1"/>
  <c r="M34" i="13" s="1"/>
  <c r="F35" i="11"/>
  <c r="F35" i="12" s="1"/>
  <c r="F35" i="13" s="1"/>
  <c r="G35" i="11"/>
  <c r="G35" i="12" s="1"/>
  <c r="G35" i="13" s="1"/>
  <c r="H35" i="11"/>
  <c r="H35" i="12" s="1"/>
  <c r="H35" i="13" s="1"/>
  <c r="I35" i="11"/>
  <c r="I35" i="12" s="1"/>
  <c r="I35" i="13" s="1"/>
  <c r="J35" i="11"/>
  <c r="J35" i="12" s="1"/>
  <c r="J35" i="13" s="1"/>
  <c r="K35" i="11"/>
  <c r="K35" i="12" s="1"/>
  <c r="K35" i="13" s="1"/>
  <c r="L35" i="11"/>
  <c r="L35" i="12" s="1"/>
  <c r="L35" i="13" s="1"/>
  <c r="M35" i="11"/>
  <c r="M35" i="12" s="1"/>
  <c r="M35" i="13" s="1"/>
  <c r="F36" i="11"/>
  <c r="F36" i="12" s="1"/>
  <c r="F36" i="13" s="1"/>
  <c r="G36" i="11"/>
  <c r="G36" i="12" s="1"/>
  <c r="G36" i="13" s="1"/>
  <c r="H36" i="11"/>
  <c r="H36" i="12" s="1"/>
  <c r="H36" i="13" s="1"/>
  <c r="I36" i="11"/>
  <c r="I36" i="12" s="1"/>
  <c r="I36" i="13" s="1"/>
  <c r="J36" i="11"/>
  <c r="J36" i="12" s="1"/>
  <c r="J36" i="13" s="1"/>
  <c r="K36" i="11"/>
  <c r="K36" i="12" s="1"/>
  <c r="K36" i="13" s="1"/>
  <c r="L36" i="11"/>
  <c r="L36" i="12" s="1"/>
  <c r="L36" i="13" s="1"/>
  <c r="M36" i="11"/>
  <c r="M36" i="12" s="1"/>
  <c r="M36" i="13" s="1"/>
  <c r="F37" i="11"/>
  <c r="F37" i="12" s="1"/>
  <c r="F37" i="13" s="1"/>
  <c r="G37" i="11"/>
  <c r="G37" i="12" s="1"/>
  <c r="G37" i="13" s="1"/>
  <c r="H37" i="11"/>
  <c r="H37" i="12" s="1"/>
  <c r="H37" i="13" s="1"/>
  <c r="I37" i="11"/>
  <c r="I37" i="12" s="1"/>
  <c r="I37" i="13" s="1"/>
  <c r="J37" i="11"/>
  <c r="J37" i="12" s="1"/>
  <c r="J37" i="13" s="1"/>
  <c r="K37" i="11"/>
  <c r="K37" i="12" s="1"/>
  <c r="K37" i="13" s="1"/>
  <c r="L37" i="11"/>
  <c r="L37" i="12" s="1"/>
  <c r="L37" i="13" s="1"/>
  <c r="M37" i="11"/>
  <c r="M37" i="12" s="1"/>
  <c r="M37" i="13" s="1"/>
  <c r="E30" i="11"/>
  <c r="E30" i="12" s="1"/>
  <c r="E30" i="13" s="1"/>
  <c r="E31" i="11"/>
  <c r="E31" i="12" s="1"/>
  <c r="E31" i="13" s="1"/>
  <c r="E32" i="11"/>
  <c r="E32" i="12" s="1"/>
  <c r="E32" i="13" s="1"/>
  <c r="E33" i="11"/>
  <c r="E33" i="12" s="1"/>
  <c r="E33" i="13" s="1"/>
  <c r="E34" i="11"/>
  <c r="E34" i="12" s="1"/>
  <c r="E34" i="13" s="1"/>
  <c r="E35" i="11"/>
  <c r="E35" i="12" s="1"/>
  <c r="E35" i="13" s="1"/>
  <c r="E36" i="11"/>
  <c r="E36" i="12" s="1"/>
  <c r="E36" i="13" s="1"/>
  <c r="E37" i="11"/>
  <c r="E37" i="12" s="1"/>
  <c r="E37" i="13" s="1"/>
  <c r="E29" i="11"/>
  <c r="E29" i="12" s="1"/>
  <c r="E29" i="13" s="1"/>
  <c r="F7" i="11"/>
  <c r="F7" i="12" s="1"/>
  <c r="F7" i="13" s="1"/>
  <c r="G7" i="11"/>
  <c r="G7" i="12" s="1"/>
  <c r="G7" i="13" s="1"/>
  <c r="H7" i="11"/>
  <c r="H7" i="12" s="1"/>
  <c r="H7" i="13" s="1"/>
  <c r="I7" i="11"/>
  <c r="I7" i="12" s="1"/>
  <c r="I7" i="13" s="1"/>
  <c r="J7" i="11"/>
  <c r="J7" i="12" s="1"/>
  <c r="J7" i="13" s="1"/>
  <c r="K7" i="11"/>
  <c r="K7" i="12" s="1"/>
  <c r="K7" i="13" s="1"/>
  <c r="L7" i="11"/>
  <c r="L7" i="12" s="1"/>
  <c r="L7" i="13" s="1"/>
  <c r="M7" i="11"/>
  <c r="M7" i="12" s="1"/>
  <c r="M7" i="13" s="1"/>
  <c r="F8" i="11"/>
  <c r="F8" i="12" s="1"/>
  <c r="F8" i="13" s="1"/>
  <c r="G8" i="11"/>
  <c r="G8" i="12" s="1"/>
  <c r="G8" i="13" s="1"/>
  <c r="H8" i="11"/>
  <c r="H8" i="12" s="1"/>
  <c r="H8" i="13" s="1"/>
  <c r="I8" i="11"/>
  <c r="I8" i="12" s="1"/>
  <c r="I8" i="13" s="1"/>
  <c r="J8" i="11"/>
  <c r="J8" i="12" s="1"/>
  <c r="J8" i="13" s="1"/>
  <c r="K8" i="11"/>
  <c r="K8" i="12" s="1"/>
  <c r="K8" i="13" s="1"/>
  <c r="L8" i="11"/>
  <c r="L8" i="12" s="1"/>
  <c r="L8" i="13" s="1"/>
  <c r="M8" i="11"/>
  <c r="M8" i="12" s="1"/>
  <c r="M8" i="13" s="1"/>
  <c r="F9" i="11"/>
  <c r="F9" i="12" s="1"/>
  <c r="F9" i="13" s="1"/>
  <c r="G9" i="11"/>
  <c r="G9" i="12" s="1"/>
  <c r="G9" i="13" s="1"/>
  <c r="H9" i="11"/>
  <c r="H9" i="12" s="1"/>
  <c r="H9" i="13" s="1"/>
  <c r="I9" i="11"/>
  <c r="I9" i="12" s="1"/>
  <c r="I9" i="13" s="1"/>
  <c r="J9" i="11"/>
  <c r="J9" i="12" s="1"/>
  <c r="J9" i="13" s="1"/>
  <c r="K9" i="11"/>
  <c r="K9" i="12" s="1"/>
  <c r="K9" i="13" s="1"/>
  <c r="L9" i="11"/>
  <c r="L9" i="12" s="1"/>
  <c r="L9" i="13" s="1"/>
  <c r="M9" i="11"/>
  <c r="M9" i="12" s="1"/>
  <c r="M9" i="13" s="1"/>
  <c r="F10" i="11"/>
  <c r="F10" i="12" s="1"/>
  <c r="F10" i="13" s="1"/>
  <c r="G10" i="11"/>
  <c r="G10" i="12" s="1"/>
  <c r="G10" i="13" s="1"/>
  <c r="H10" i="11"/>
  <c r="H10" i="12" s="1"/>
  <c r="H10" i="13" s="1"/>
  <c r="I10" i="11"/>
  <c r="I10" i="12" s="1"/>
  <c r="I10" i="13" s="1"/>
  <c r="J10" i="11"/>
  <c r="J10" i="12" s="1"/>
  <c r="J10" i="13" s="1"/>
  <c r="K10" i="11"/>
  <c r="K10" i="12" s="1"/>
  <c r="K10" i="13" s="1"/>
  <c r="L10" i="11"/>
  <c r="L10" i="12" s="1"/>
  <c r="L10" i="13" s="1"/>
  <c r="M10" i="11"/>
  <c r="M10" i="12" s="1"/>
  <c r="M10" i="13" s="1"/>
  <c r="F11" i="11"/>
  <c r="F11" i="12" s="1"/>
  <c r="F11" i="13" s="1"/>
  <c r="G11" i="11"/>
  <c r="G11" i="12" s="1"/>
  <c r="G11" i="13" s="1"/>
  <c r="H11" i="11"/>
  <c r="H11" i="12" s="1"/>
  <c r="H11" i="13" s="1"/>
  <c r="I11" i="11"/>
  <c r="I11" i="12" s="1"/>
  <c r="I11" i="13" s="1"/>
  <c r="J11" i="11"/>
  <c r="J11" i="12" s="1"/>
  <c r="J11" i="13" s="1"/>
  <c r="K11" i="11"/>
  <c r="K11" i="12" s="1"/>
  <c r="K11" i="13" s="1"/>
  <c r="L11" i="11"/>
  <c r="L11" i="12" s="1"/>
  <c r="L11" i="13" s="1"/>
  <c r="M11" i="11"/>
  <c r="M11" i="12" s="1"/>
  <c r="M11" i="13" s="1"/>
  <c r="F12" i="11"/>
  <c r="F12" i="12" s="1"/>
  <c r="F12" i="13" s="1"/>
  <c r="G12" i="11"/>
  <c r="G12" i="12" s="1"/>
  <c r="G12" i="13" s="1"/>
  <c r="H12" i="11"/>
  <c r="H12" i="12" s="1"/>
  <c r="H12" i="13" s="1"/>
  <c r="I12" i="11"/>
  <c r="I12" i="12" s="1"/>
  <c r="I12" i="13" s="1"/>
  <c r="J12" i="11"/>
  <c r="J12" i="12" s="1"/>
  <c r="J12" i="13" s="1"/>
  <c r="K12" i="11"/>
  <c r="K12" i="12" s="1"/>
  <c r="K12" i="13" s="1"/>
  <c r="L12" i="11"/>
  <c r="L12" i="12" s="1"/>
  <c r="L12" i="13" s="1"/>
  <c r="M12" i="11"/>
  <c r="M12" i="12" s="1"/>
  <c r="M12" i="13" s="1"/>
  <c r="F13" i="11"/>
  <c r="F13" i="12" s="1"/>
  <c r="F13" i="13" s="1"/>
  <c r="G13" i="11"/>
  <c r="G13" i="12" s="1"/>
  <c r="G13" i="13" s="1"/>
  <c r="H13" i="11"/>
  <c r="H13" i="12" s="1"/>
  <c r="H13" i="13" s="1"/>
  <c r="I13" i="11"/>
  <c r="I13" i="12" s="1"/>
  <c r="I13" i="13" s="1"/>
  <c r="J13" i="11"/>
  <c r="J13" i="12" s="1"/>
  <c r="J13" i="13" s="1"/>
  <c r="K13" i="11"/>
  <c r="K13" i="12" s="1"/>
  <c r="K13" i="13" s="1"/>
  <c r="L13" i="11"/>
  <c r="L13" i="12" s="1"/>
  <c r="L13" i="13" s="1"/>
  <c r="M13" i="11"/>
  <c r="M13" i="12" s="1"/>
  <c r="M13" i="13" s="1"/>
  <c r="F14" i="11"/>
  <c r="F14" i="12" s="1"/>
  <c r="F14" i="13" s="1"/>
  <c r="G14" i="11"/>
  <c r="G14" i="12" s="1"/>
  <c r="G14" i="13" s="1"/>
  <c r="H14" i="11"/>
  <c r="H14" i="12" s="1"/>
  <c r="H14" i="13" s="1"/>
  <c r="I14" i="11"/>
  <c r="I14" i="12" s="1"/>
  <c r="I14" i="13" s="1"/>
  <c r="J14" i="11"/>
  <c r="J14" i="12" s="1"/>
  <c r="J14" i="13" s="1"/>
  <c r="K14" i="11"/>
  <c r="K14" i="12" s="1"/>
  <c r="K14" i="13" s="1"/>
  <c r="L14" i="11"/>
  <c r="L14" i="12" s="1"/>
  <c r="L14" i="13" s="1"/>
  <c r="M14" i="11"/>
  <c r="M14" i="12" s="1"/>
  <c r="M14" i="13" s="1"/>
  <c r="F15" i="11"/>
  <c r="F15" i="12" s="1"/>
  <c r="F15" i="13" s="1"/>
  <c r="G15" i="11"/>
  <c r="G15" i="12" s="1"/>
  <c r="G15" i="13" s="1"/>
  <c r="H15" i="11"/>
  <c r="H15" i="12" s="1"/>
  <c r="H15" i="13" s="1"/>
  <c r="I15" i="11"/>
  <c r="I15" i="12" s="1"/>
  <c r="I15" i="13" s="1"/>
  <c r="J15" i="11"/>
  <c r="J15" i="12" s="1"/>
  <c r="J15" i="13" s="1"/>
  <c r="K15" i="11"/>
  <c r="K15" i="12" s="1"/>
  <c r="K15" i="13" s="1"/>
  <c r="L15" i="11"/>
  <c r="L15" i="12" s="1"/>
  <c r="L15" i="13" s="1"/>
  <c r="M15" i="11"/>
  <c r="M15" i="12" s="1"/>
  <c r="M15" i="13" s="1"/>
  <c r="F16" i="11"/>
  <c r="F16" i="12" s="1"/>
  <c r="F16" i="13" s="1"/>
  <c r="G16" i="11"/>
  <c r="G16" i="12" s="1"/>
  <c r="G16" i="13" s="1"/>
  <c r="H16" i="11"/>
  <c r="H16" i="12" s="1"/>
  <c r="H16" i="13" s="1"/>
  <c r="I16" i="11"/>
  <c r="I16" i="12" s="1"/>
  <c r="I16" i="13" s="1"/>
  <c r="J16" i="11"/>
  <c r="J16" i="12" s="1"/>
  <c r="J16" i="13" s="1"/>
  <c r="K16" i="11"/>
  <c r="K16" i="12" s="1"/>
  <c r="K16" i="13" s="1"/>
  <c r="L16" i="11"/>
  <c r="L16" i="12" s="1"/>
  <c r="L16" i="13" s="1"/>
  <c r="M16" i="11"/>
  <c r="M16" i="12" s="1"/>
  <c r="M16" i="13" s="1"/>
  <c r="F17" i="11"/>
  <c r="F17" i="12" s="1"/>
  <c r="F17" i="13" s="1"/>
  <c r="G17" i="11"/>
  <c r="G17" i="12" s="1"/>
  <c r="G17" i="13" s="1"/>
  <c r="H17" i="11"/>
  <c r="H17" i="12" s="1"/>
  <c r="H17" i="13" s="1"/>
  <c r="I17" i="11"/>
  <c r="I17" i="12" s="1"/>
  <c r="I17" i="13" s="1"/>
  <c r="J17" i="11"/>
  <c r="J17" i="12" s="1"/>
  <c r="J17" i="13" s="1"/>
  <c r="K17" i="11"/>
  <c r="K17" i="12" s="1"/>
  <c r="K17" i="13" s="1"/>
  <c r="L17" i="11"/>
  <c r="L17" i="12" s="1"/>
  <c r="L17" i="13" s="1"/>
  <c r="M17" i="11"/>
  <c r="M17" i="12" s="1"/>
  <c r="M17" i="13" s="1"/>
  <c r="F18" i="11"/>
  <c r="F18" i="12" s="1"/>
  <c r="F18" i="13" s="1"/>
  <c r="G18" i="11"/>
  <c r="G18" i="12" s="1"/>
  <c r="G18" i="13" s="1"/>
  <c r="H18" i="11"/>
  <c r="H18" i="12" s="1"/>
  <c r="H18" i="13" s="1"/>
  <c r="I18" i="11"/>
  <c r="I18" i="12" s="1"/>
  <c r="I18" i="13" s="1"/>
  <c r="J18" i="11"/>
  <c r="J18" i="12" s="1"/>
  <c r="J18" i="13" s="1"/>
  <c r="K18" i="11"/>
  <c r="K18" i="12" s="1"/>
  <c r="K18" i="13" s="1"/>
  <c r="L18" i="11"/>
  <c r="L18" i="12" s="1"/>
  <c r="L18" i="13" s="1"/>
  <c r="M18" i="11"/>
  <c r="M18" i="12" s="1"/>
  <c r="M18" i="13" s="1"/>
  <c r="F19" i="11"/>
  <c r="F19" i="12" s="1"/>
  <c r="F19" i="13" s="1"/>
  <c r="G19" i="11"/>
  <c r="G19" i="12" s="1"/>
  <c r="G19" i="13" s="1"/>
  <c r="H19" i="11"/>
  <c r="H19" i="12" s="1"/>
  <c r="H19" i="13" s="1"/>
  <c r="I19" i="11"/>
  <c r="I19" i="12" s="1"/>
  <c r="I19" i="13" s="1"/>
  <c r="J19" i="11"/>
  <c r="J19" i="12" s="1"/>
  <c r="J19" i="13" s="1"/>
  <c r="K19" i="11"/>
  <c r="K19" i="12" s="1"/>
  <c r="K19" i="13" s="1"/>
  <c r="L19" i="11"/>
  <c r="L19" i="12" s="1"/>
  <c r="L19" i="13" s="1"/>
  <c r="M19" i="11"/>
  <c r="M19" i="12" s="1"/>
  <c r="M19" i="13" s="1"/>
  <c r="F20" i="11"/>
  <c r="F20" i="12" s="1"/>
  <c r="F20" i="13" s="1"/>
  <c r="G20" i="11"/>
  <c r="G20" i="12" s="1"/>
  <c r="G20" i="13" s="1"/>
  <c r="H20" i="11"/>
  <c r="H20" i="12" s="1"/>
  <c r="H20" i="13" s="1"/>
  <c r="I20" i="11"/>
  <c r="I20" i="12" s="1"/>
  <c r="I20" i="13" s="1"/>
  <c r="J20" i="11"/>
  <c r="J20" i="12" s="1"/>
  <c r="J20" i="13" s="1"/>
  <c r="K20" i="11"/>
  <c r="K20" i="12" s="1"/>
  <c r="K20" i="13" s="1"/>
  <c r="L20" i="11"/>
  <c r="L20" i="12" s="1"/>
  <c r="L20" i="13" s="1"/>
  <c r="M20" i="11"/>
  <c r="M20" i="12" s="1"/>
  <c r="M20" i="13" s="1"/>
  <c r="F21" i="11"/>
  <c r="F21" i="12" s="1"/>
  <c r="F21" i="13" s="1"/>
  <c r="G21" i="11"/>
  <c r="G21" i="12" s="1"/>
  <c r="G21" i="13" s="1"/>
  <c r="H21" i="11"/>
  <c r="H21" i="12" s="1"/>
  <c r="H21" i="13" s="1"/>
  <c r="I21" i="11"/>
  <c r="I21" i="12" s="1"/>
  <c r="I21" i="13" s="1"/>
  <c r="J21" i="11"/>
  <c r="J21" i="12" s="1"/>
  <c r="J21" i="13" s="1"/>
  <c r="K21" i="11"/>
  <c r="K21" i="12" s="1"/>
  <c r="K21" i="13" s="1"/>
  <c r="L21" i="11"/>
  <c r="L21" i="12" s="1"/>
  <c r="L21" i="13" s="1"/>
  <c r="M21" i="11"/>
  <c r="M21" i="12" s="1"/>
  <c r="M21" i="13" s="1"/>
  <c r="F22" i="11"/>
  <c r="F22" i="12" s="1"/>
  <c r="F22" i="13" s="1"/>
  <c r="G22" i="11"/>
  <c r="G22" i="12" s="1"/>
  <c r="G22" i="13" s="1"/>
  <c r="H22" i="11"/>
  <c r="H22" i="12" s="1"/>
  <c r="H22" i="13" s="1"/>
  <c r="I22" i="11"/>
  <c r="I22" i="12" s="1"/>
  <c r="I22" i="13" s="1"/>
  <c r="J22" i="11"/>
  <c r="J22" i="12" s="1"/>
  <c r="J22" i="13" s="1"/>
  <c r="K22" i="11"/>
  <c r="K22" i="12" s="1"/>
  <c r="K22" i="13" s="1"/>
  <c r="L22" i="11"/>
  <c r="L22" i="12" s="1"/>
  <c r="L22" i="13" s="1"/>
  <c r="M22" i="11"/>
  <c r="M22" i="12" s="1"/>
  <c r="M22" i="13" s="1"/>
  <c r="F23" i="11"/>
  <c r="F23" i="12" s="1"/>
  <c r="F23" i="13" s="1"/>
  <c r="G23" i="11"/>
  <c r="G23" i="12" s="1"/>
  <c r="G23" i="13" s="1"/>
  <c r="H23" i="11"/>
  <c r="H23" i="12" s="1"/>
  <c r="H23" i="13" s="1"/>
  <c r="I23" i="11"/>
  <c r="I23" i="12" s="1"/>
  <c r="I23" i="13" s="1"/>
  <c r="J23" i="11"/>
  <c r="J23" i="12" s="1"/>
  <c r="J23" i="13" s="1"/>
  <c r="K23" i="11"/>
  <c r="K23" i="12" s="1"/>
  <c r="K23" i="13" s="1"/>
  <c r="L23" i="11"/>
  <c r="L23" i="12" s="1"/>
  <c r="L23" i="13" s="1"/>
  <c r="M23" i="11"/>
  <c r="M23" i="12" s="1"/>
  <c r="M23" i="13" s="1"/>
  <c r="E8" i="11"/>
  <c r="E8" i="12" s="1"/>
  <c r="E8" i="13" s="1"/>
  <c r="E9" i="11"/>
  <c r="E9" i="12" s="1"/>
  <c r="E9" i="13" s="1"/>
  <c r="E10" i="11"/>
  <c r="E10" i="12" s="1"/>
  <c r="E10" i="13" s="1"/>
  <c r="E11" i="11"/>
  <c r="E11" i="12" s="1"/>
  <c r="E11" i="13" s="1"/>
  <c r="E12" i="11"/>
  <c r="E12" i="12" s="1"/>
  <c r="E12" i="13" s="1"/>
  <c r="E13" i="11"/>
  <c r="E13" i="12" s="1"/>
  <c r="E13" i="13" s="1"/>
  <c r="E14" i="11"/>
  <c r="E14" i="12" s="1"/>
  <c r="E14" i="13" s="1"/>
  <c r="E15" i="11"/>
  <c r="E15" i="12" s="1"/>
  <c r="E15" i="13" s="1"/>
  <c r="E16" i="11"/>
  <c r="E16" i="12" s="1"/>
  <c r="E16" i="13" s="1"/>
  <c r="E17" i="11"/>
  <c r="E17" i="12" s="1"/>
  <c r="E17" i="13" s="1"/>
  <c r="E18" i="11"/>
  <c r="E18" i="12" s="1"/>
  <c r="E18" i="13" s="1"/>
  <c r="E19" i="11"/>
  <c r="E19" i="12" s="1"/>
  <c r="E19" i="13" s="1"/>
  <c r="E20" i="11"/>
  <c r="E20" i="12" s="1"/>
  <c r="E20" i="13" s="1"/>
  <c r="E21" i="11"/>
  <c r="E21" i="12" s="1"/>
  <c r="E21" i="13" s="1"/>
  <c r="E22" i="11"/>
  <c r="E22" i="12" s="1"/>
  <c r="E22" i="13" s="1"/>
  <c r="E23" i="11"/>
  <c r="E23" i="12" s="1"/>
  <c r="E23" i="13" s="1"/>
  <c r="E7" i="11"/>
  <c r="E7" i="12" s="1"/>
  <c r="C178" i="10"/>
  <c r="C178" i="20" s="1"/>
  <c r="C178" i="21" s="1"/>
  <c r="F170" i="10"/>
  <c r="F170" i="20" s="1"/>
  <c r="F170" i="21" s="1"/>
  <c r="F169" i="10"/>
  <c r="F169" i="20" s="1"/>
  <c r="F169" i="21" s="1"/>
  <c r="B161" i="10"/>
  <c r="B161" i="20" s="1"/>
  <c r="B161" i="21" s="1"/>
  <c r="B163" i="10"/>
  <c r="B163" i="20" s="1"/>
  <c r="B163" i="21" s="1"/>
  <c r="B159" i="10"/>
  <c r="B159" i="20" s="1"/>
  <c r="B159" i="21" s="1"/>
  <c r="C154" i="10"/>
  <c r="C154" i="20" s="1"/>
  <c r="C154" i="21" s="1"/>
  <c r="C155" i="10"/>
  <c r="C155" i="20" s="1"/>
  <c r="C155" i="21" s="1"/>
  <c r="C156" i="10"/>
  <c r="C156" i="20" s="1"/>
  <c r="C156" i="21" s="1"/>
  <c r="C153" i="10"/>
  <c r="C153" i="20" s="1"/>
  <c r="C153" i="21" s="1"/>
  <c r="B151" i="10"/>
  <c r="B151" i="20" s="1"/>
  <c r="B151" i="21" s="1"/>
  <c r="E128" i="10"/>
  <c r="E128" i="20" s="1"/>
  <c r="E128" i="21" s="1"/>
  <c r="F128" i="10"/>
  <c r="F128" i="20" s="1"/>
  <c r="F128" i="21" s="1"/>
  <c r="G128" i="10"/>
  <c r="G128" i="20" s="1"/>
  <c r="G128" i="21" s="1"/>
  <c r="E129" i="10"/>
  <c r="E129" i="20" s="1"/>
  <c r="E129" i="21" s="1"/>
  <c r="F129" i="10"/>
  <c r="F129" i="20" s="1"/>
  <c r="F129" i="21" s="1"/>
  <c r="G129" i="10"/>
  <c r="G129" i="20" s="1"/>
  <c r="G129" i="21" s="1"/>
  <c r="E130" i="10"/>
  <c r="E130" i="20" s="1"/>
  <c r="E130" i="21" s="1"/>
  <c r="F130" i="10"/>
  <c r="F130" i="20" s="1"/>
  <c r="F130" i="21" s="1"/>
  <c r="G130" i="10"/>
  <c r="G130" i="20" s="1"/>
  <c r="G130" i="21" s="1"/>
  <c r="E131" i="10"/>
  <c r="E131" i="20" s="1"/>
  <c r="E131" i="21" s="1"/>
  <c r="F131" i="10"/>
  <c r="F131" i="20" s="1"/>
  <c r="F131" i="21" s="1"/>
  <c r="G131" i="10"/>
  <c r="G131" i="20" s="1"/>
  <c r="G131" i="21" s="1"/>
  <c r="E132" i="10"/>
  <c r="E132" i="20" s="1"/>
  <c r="E132" i="21" s="1"/>
  <c r="F132" i="10"/>
  <c r="F132" i="20" s="1"/>
  <c r="F132" i="21" s="1"/>
  <c r="G132" i="10"/>
  <c r="G132" i="20" s="1"/>
  <c r="G132" i="21" s="1"/>
  <c r="E133" i="10"/>
  <c r="E133" i="20" s="1"/>
  <c r="E133" i="21" s="1"/>
  <c r="F133" i="10"/>
  <c r="F133" i="20" s="1"/>
  <c r="F133" i="21" s="1"/>
  <c r="G133" i="10"/>
  <c r="G133" i="20" s="1"/>
  <c r="G133" i="21" s="1"/>
  <c r="E134" i="10"/>
  <c r="E134" i="20" s="1"/>
  <c r="E134" i="21" s="1"/>
  <c r="F134" i="10"/>
  <c r="F134" i="20" s="1"/>
  <c r="F134" i="21" s="1"/>
  <c r="G134" i="10"/>
  <c r="G134" i="20" s="1"/>
  <c r="G134" i="21" s="1"/>
  <c r="E135" i="10"/>
  <c r="E135" i="20" s="1"/>
  <c r="E135" i="21" s="1"/>
  <c r="F135" i="10"/>
  <c r="F135" i="20" s="1"/>
  <c r="F135" i="21" s="1"/>
  <c r="G135" i="10"/>
  <c r="G135" i="20" s="1"/>
  <c r="G135" i="21" s="1"/>
  <c r="E136" i="10"/>
  <c r="E136" i="20" s="1"/>
  <c r="E136" i="21" s="1"/>
  <c r="F136" i="10"/>
  <c r="F136" i="20" s="1"/>
  <c r="F136" i="21" s="1"/>
  <c r="G136" i="10"/>
  <c r="G136" i="20" s="1"/>
  <c r="G136" i="21" s="1"/>
  <c r="E137" i="10"/>
  <c r="E137" i="20" s="1"/>
  <c r="E137" i="21" s="1"/>
  <c r="F137" i="10"/>
  <c r="F137" i="20" s="1"/>
  <c r="F137" i="21" s="1"/>
  <c r="G137" i="10"/>
  <c r="G137" i="20" s="1"/>
  <c r="G137" i="21" s="1"/>
  <c r="E138" i="10"/>
  <c r="E138" i="20" s="1"/>
  <c r="E138" i="21" s="1"/>
  <c r="F138" i="10"/>
  <c r="F138" i="20" s="1"/>
  <c r="F138" i="21" s="1"/>
  <c r="G138" i="10"/>
  <c r="G138" i="20" s="1"/>
  <c r="G138" i="21" s="1"/>
  <c r="E139" i="10"/>
  <c r="E139" i="20" s="1"/>
  <c r="E139" i="21" s="1"/>
  <c r="F139" i="10"/>
  <c r="F139" i="20" s="1"/>
  <c r="F139" i="21" s="1"/>
  <c r="G139" i="10"/>
  <c r="G139" i="20" s="1"/>
  <c r="G139" i="21" s="1"/>
  <c r="E140" i="10"/>
  <c r="E140" i="20" s="1"/>
  <c r="E140" i="21" s="1"/>
  <c r="F140" i="10"/>
  <c r="F140" i="20" s="1"/>
  <c r="F140" i="21" s="1"/>
  <c r="G140" i="10"/>
  <c r="G140" i="20" s="1"/>
  <c r="G140" i="21" s="1"/>
  <c r="E141" i="10"/>
  <c r="E141" i="20" s="1"/>
  <c r="E141" i="21" s="1"/>
  <c r="F141" i="10"/>
  <c r="F141" i="20" s="1"/>
  <c r="F141" i="21" s="1"/>
  <c r="G141" i="10"/>
  <c r="G141" i="20" s="1"/>
  <c r="G141" i="21" s="1"/>
  <c r="E142" i="10"/>
  <c r="E142" i="20" s="1"/>
  <c r="E142" i="21" s="1"/>
  <c r="F142" i="10"/>
  <c r="F142" i="20" s="1"/>
  <c r="F142" i="21" s="1"/>
  <c r="G142" i="10"/>
  <c r="G142" i="20" s="1"/>
  <c r="G142" i="21" s="1"/>
  <c r="E143" i="10"/>
  <c r="E143" i="20" s="1"/>
  <c r="E143" i="21" s="1"/>
  <c r="F143" i="10"/>
  <c r="F143" i="20" s="1"/>
  <c r="F143" i="21" s="1"/>
  <c r="G143" i="10"/>
  <c r="G143" i="20" s="1"/>
  <c r="G143" i="21" s="1"/>
  <c r="E144" i="10"/>
  <c r="E144" i="20" s="1"/>
  <c r="E144" i="21" s="1"/>
  <c r="F144" i="10"/>
  <c r="F144" i="20" s="1"/>
  <c r="F144" i="21" s="1"/>
  <c r="G144" i="10"/>
  <c r="G144" i="20" s="1"/>
  <c r="G144" i="21" s="1"/>
  <c r="E145" i="10"/>
  <c r="E145" i="20" s="1"/>
  <c r="E145" i="21" s="1"/>
  <c r="F145" i="10"/>
  <c r="F145" i="20" s="1"/>
  <c r="F145" i="21" s="1"/>
  <c r="G145" i="10"/>
  <c r="G145" i="20" s="1"/>
  <c r="G145" i="21" s="1"/>
  <c r="E146" i="10"/>
  <c r="E146" i="20" s="1"/>
  <c r="E146" i="21" s="1"/>
  <c r="F146" i="10"/>
  <c r="F146" i="20" s="1"/>
  <c r="F146" i="21" s="1"/>
  <c r="G146" i="10"/>
  <c r="G146" i="20" s="1"/>
  <c r="G146" i="21" s="1"/>
  <c r="E147" i="10"/>
  <c r="E147" i="20" s="1"/>
  <c r="E147" i="21" s="1"/>
  <c r="F147" i="10"/>
  <c r="F147" i="20" s="1"/>
  <c r="F147" i="21" s="1"/>
  <c r="G147" i="10"/>
  <c r="G147" i="20" s="1"/>
  <c r="G147" i="21" s="1"/>
  <c r="D129" i="10"/>
  <c r="D129" i="20" s="1"/>
  <c r="D129" i="21" s="1"/>
  <c r="D130" i="10"/>
  <c r="D130" i="20" s="1"/>
  <c r="D130" i="21" s="1"/>
  <c r="D131" i="10"/>
  <c r="D131" i="20" s="1"/>
  <c r="D131" i="21" s="1"/>
  <c r="D132" i="10"/>
  <c r="D132" i="20" s="1"/>
  <c r="D132" i="21" s="1"/>
  <c r="D133" i="10"/>
  <c r="D133" i="20" s="1"/>
  <c r="D133" i="21" s="1"/>
  <c r="D134" i="10"/>
  <c r="D134" i="20" s="1"/>
  <c r="D134" i="21" s="1"/>
  <c r="D135" i="10"/>
  <c r="D135" i="20" s="1"/>
  <c r="D135" i="21" s="1"/>
  <c r="D136" i="10"/>
  <c r="D136" i="20" s="1"/>
  <c r="D136" i="21" s="1"/>
  <c r="D137" i="10"/>
  <c r="D137" i="20" s="1"/>
  <c r="D137" i="21" s="1"/>
  <c r="D138" i="10"/>
  <c r="D138" i="20" s="1"/>
  <c r="D138" i="21" s="1"/>
  <c r="D139" i="10"/>
  <c r="D139" i="20" s="1"/>
  <c r="D139" i="21" s="1"/>
  <c r="D140" i="10"/>
  <c r="D140" i="20" s="1"/>
  <c r="D140" i="21" s="1"/>
  <c r="D141" i="10"/>
  <c r="D141" i="20" s="1"/>
  <c r="D141" i="21" s="1"/>
  <c r="D142" i="10"/>
  <c r="D142" i="20" s="1"/>
  <c r="D142" i="21" s="1"/>
  <c r="D143" i="10"/>
  <c r="D143" i="20" s="1"/>
  <c r="D143" i="21" s="1"/>
  <c r="D144" i="10"/>
  <c r="D144" i="20" s="1"/>
  <c r="D144" i="21" s="1"/>
  <c r="D145" i="10"/>
  <c r="D145" i="20" s="1"/>
  <c r="D145" i="21" s="1"/>
  <c r="D146" i="10"/>
  <c r="D146" i="20" s="1"/>
  <c r="D146" i="21" s="1"/>
  <c r="D147" i="10"/>
  <c r="D147" i="20" s="1"/>
  <c r="D147" i="21" s="1"/>
  <c r="D128" i="10"/>
  <c r="D128" i="20" s="1"/>
  <c r="D128" i="21" s="1"/>
  <c r="E104" i="10"/>
  <c r="E104" i="20" s="1"/>
  <c r="E104" i="21" s="1"/>
  <c r="F104" i="10"/>
  <c r="F104" i="20" s="1"/>
  <c r="F104" i="21" s="1"/>
  <c r="G104" i="10"/>
  <c r="G104" i="20" s="1"/>
  <c r="G104" i="21" s="1"/>
  <c r="E105" i="10"/>
  <c r="E105" i="20" s="1"/>
  <c r="E105" i="21" s="1"/>
  <c r="F105" i="10"/>
  <c r="F105" i="20" s="1"/>
  <c r="F105" i="21" s="1"/>
  <c r="G105" i="10"/>
  <c r="G105" i="20" s="1"/>
  <c r="G105" i="21" s="1"/>
  <c r="E106" i="10"/>
  <c r="E106" i="20" s="1"/>
  <c r="E106" i="21" s="1"/>
  <c r="F106" i="10"/>
  <c r="F106" i="20" s="1"/>
  <c r="F106" i="21" s="1"/>
  <c r="G106" i="10"/>
  <c r="G106" i="20" s="1"/>
  <c r="G106" i="21" s="1"/>
  <c r="E107" i="10"/>
  <c r="E107" i="20" s="1"/>
  <c r="E107" i="21" s="1"/>
  <c r="F107" i="10"/>
  <c r="F107" i="20" s="1"/>
  <c r="F107" i="21" s="1"/>
  <c r="G107" i="10"/>
  <c r="G107" i="20" s="1"/>
  <c r="G107" i="21" s="1"/>
  <c r="E108" i="10"/>
  <c r="E108" i="20" s="1"/>
  <c r="E108" i="21" s="1"/>
  <c r="F108" i="10"/>
  <c r="F108" i="20" s="1"/>
  <c r="F108" i="21" s="1"/>
  <c r="G108" i="10"/>
  <c r="G108" i="20" s="1"/>
  <c r="G108" i="21" s="1"/>
  <c r="E109" i="10"/>
  <c r="E109" i="20" s="1"/>
  <c r="E109" i="21" s="1"/>
  <c r="F109" i="10"/>
  <c r="F109" i="20" s="1"/>
  <c r="F109" i="21" s="1"/>
  <c r="G109" i="10"/>
  <c r="G109" i="20" s="1"/>
  <c r="G109" i="21" s="1"/>
  <c r="E110" i="10"/>
  <c r="E110" i="20" s="1"/>
  <c r="E110" i="21" s="1"/>
  <c r="F110" i="10"/>
  <c r="F110" i="20" s="1"/>
  <c r="F110" i="21" s="1"/>
  <c r="G110" i="10"/>
  <c r="G110" i="20" s="1"/>
  <c r="G110" i="21" s="1"/>
  <c r="E111" i="10"/>
  <c r="E111" i="20" s="1"/>
  <c r="E111" i="21" s="1"/>
  <c r="F111" i="10"/>
  <c r="F111" i="20" s="1"/>
  <c r="F111" i="21" s="1"/>
  <c r="G111" i="10"/>
  <c r="G111" i="20" s="1"/>
  <c r="G111" i="21" s="1"/>
  <c r="E112" i="10"/>
  <c r="E112" i="20" s="1"/>
  <c r="E112" i="21" s="1"/>
  <c r="F112" i="10"/>
  <c r="F112" i="20" s="1"/>
  <c r="F112" i="21" s="1"/>
  <c r="G112" i="10"/>
  <c r="G112" i="20" s="1"/>
  <c r="G112" i="21" s="1"/>
  <c r="E113" i="10"/>
  <c r="E113" i="20" s="1"/>
  <c r="E113" i="21" s="1"/>
  <c r="F113" i="10"/>
  <c r="F113" i="20" s="1"/>
  <c r="F113" i="21" s="1"/>
  <c r="G113" i="10"/>
  <c r="G113" i="20" s="1"/>
  <c r="G113" i="21" s="1"/>
  <c r="E114" i="10"/>
  <c r="E114" i="20" s="1"/>
  <c r="E114" i="21" s="1"/>
  <c r="F114" i="10"/>
  <c r="F114" i="20" s="1"/>
  <c r="F114" i="21" s="1"/>
  <c r="G114" i="10"/>
  <c r="G114" i="20" s="1"/>
  <c r="G114" i="21" s="1"/>
  <c r="E115" i="10"/>
  <c r="E115" i="20" s="1"/>
  <c r="E115" i="21" s="1"/>
  <c r="F115" i="10"/>
  <c r="F115" i="20" s="1"/>
  <c r="F115" i="21" s="1"/>
  <c r="G115" i="10"/>
  <c r="G115" i="20" s="1"/>
  <c r="G115" i="21" s="1"/>
  <c r="E116" i="10"/>
  <c r="E116" i="20" s="1"/>
  <c r="E116" i="21" s="1"/>
  <c r="F116" i="10"/>
  <c r="F116" i="20" s="1"/>
  <c r="F116" i="21" s="1"/>
  <c r="G116" i="10"/>
  <c r="G116" i="20" s="1"/>
  <c r="G116" i="21" s="1"/>
  <c r="E117" i="10"/>
  <c r="E117" i="20" s="1"/>
  <c r="E117" i="21" s="1"/>
  <c r="F117" i="10"/>
  <c r="F117" i="20" s="1"/>
  <c r="F117" i="21" s="1"/>
  <c r="G117" i="10"/>
  <c r="G117" i="20" s="1"/>
  <c r="G117" i="21" s="1"/>
  <c r="E118" i="10"/>
  <c r="E118" i="20" s="1"/>
  <c r="E118" i="21" s="1"/>
  <c r="F118" i="10"/>
  <c r="F118" i="20" s="1"/>
  <c r="F118" i="21" s="1"/>
  <c r="G118" i="10"/>
  <c r="G118" i="20" s="1"/>
  <c r="G118" i="21" s="1"/>
  <c r="E119" i="10"/>
  <c r="E119" i="20" s="1"/>
  <c r="E119" i="21" s="1"/>
  <c r="F119" i="10"/>
  <c r="F119" i="20" s="1"/>
  <c r="F119" i="21" s="1"/>
  <c r="G119" i="10"/>
  <c r="G119" i="20" s="1"/>
  <c r="G119" i="21" s="1"/>
  <c r="E120" i="10"/>
  <c r="E120" i="20" s="1"/>
  <c r="E120" i="21" s="1"/>
  <c r="F120" i="10"/>
  <c r="F120" i="20" s="1"/>
  <c r="F120" i="21" s="1"/>
  <c r="G120" i="10"/>
  <c r="G120" i="20" s="1"/>
  <c r="G120" i="21" s="1"/>
  <c r="E121" i="10"/>
  <c r="E121" i="20" s="1"/>
  <c r="E121" i="21" s="1"/>
  <c r="F121" i="10"/>
  <c r="F121" i="20" s="1"/>
  <c r="F121" i="21" s="1"/>
  <c r="G121" i="10"/>
  <c r="G121" i="20" s="1"/>
  <c r="G121" i="21" s="1"/>
  <c r="E122" i="10"/>
  <c r="E122" i="20" s="1"/>
  <c r="E122" i="21" s="1"/>
  <c r="F122" i="10"/>
  <c r="F122" i="20" s="1"/>
  <c r="F122" i="21" s="1"/>
  <c r="G122" i="10"/>
  <c r="G122" i="20" s="1"/>
  <c r="G122" i="21" s="1"/>
  <c r="E123" i="10"/>
  <c r="E123" i="20" s="1"/>
  <c r="E123" i="21" s="1"/>
  <c r="F123" i="10"/>
  <c r="F123" i="20" s="1"/>
  <c r="F123" i="21" s="1"/>
  <c r="G123" i="10"/>
  <c r="G123" i="20" s="1"/>
  <c r="G123" i="21" s="1"/>
  <c r="D105" i="10"/>
  <c r="D105" i="20" s="1"/>
  <c r="D105" i="21" s="1"/>
  <c r="D106" i="10"/>
  <c r="D106" i="20" s="1"/>
  <c r="D106" i="21" s="1"/>
  <c r="D107" i="10"/>
  <c r="D107" i="20" s="1"/>
  <c r="D107" i="21" s="1"/>
  <c r="D108" i="10"/>
  <c r="D108" i="20" s="1"/>
  <c r="D108" i="21" s="1"/>
  <c r="D109" i="10"/>
  <c r="D109" i="20" s="1"/>
  <c r="D109" i="21" s="1"/>
  <c r="D110" i="10"/>
  <c r="D110" i="20" s="1"/>
  <c r="D110" i="21" s="1"/>
  <c r="D111" i="10"/>
  <c r="D111" i="20" s="1"/>
  <c r="D111" i="21" s="1"/>
  <c r="D112" i="10"/>
  <c r="D112" i="20" s="1"/>
  <c r="D112" i="21" s="1"/>
  <c r="D113" i="10"/>
  <c r="D113" i="20" s="1"/>
  <c r="D113" i="21" s="1"/>
  <c r="D114" i="10"/>
  <c r="D114" i="20" s="1"/>
  <c r="D114" i="21" s="1"/>
  <c r="D115" i="10"/>
  <c r="D115" i="20" s="1"/>
  <c r="D115" i="21" s="1"/>
  <c r="D116" i="10"/>
  <c r="D116" i="20" s="1"/>
  <c r="D116" i="21" s="1"/>
  <c r="D117" i="10"/>
  <c r="D117" i="20" s="1"/>
  <c r="D117" i="21" s="1"/>
  <c r="D118" i="10"/>
  <c r="D118" i="20" s="1"/>
  <c r="D118" i="21" s="1"/>
  <c r="D119" i="10"/>
  <c r="D119" i="20" s="1"/>
  <c r="D119" i="21" s="1"/>
  <c r="D120" i="10"/>
  <c r="D120" i="20" s="1"/>
  <c r="D120" i="21" s="1"/>
  <c r="D121" i="10"/>
  <c r="D121" i="20" s="1"/>
  <c r="D121" i="21" s="1"/>
  <c r="D122" i="10"/>
  <c r="D122" i="20" s="1"/>
  <c r="D122" i="21" s="1"/>
  <c r="D123" i="10"/>
  <c r="D123" i="20" s="1"/>
  <c r="D123" i="21" s="1"/>
  <c r="D104" i="10"/>
  <c r="D104" i="20" s="1"/>
  <c r="D104" i="21" s="1"/>
  <c r="E78" i="10"/>
  <c r="E78" i="20" s="1"/>
  <c r="E78" i="21" s="1"/>
  <c r="F78" i="10"/>
  <c r="F78" i="20" s="1"/>
  <c r="F78" i="21" s="1"/>
  <c r="G78" i="10"/>
  <c r="G78" i="20" s="1"/>
  <c r="G78" i="21" s="1"/>
  <c r="E79" i="10"/>
  <c r="E79" i="20" s="1"/>
  <c r="E79" i="21" s="1"/>
  <c r="F79" i="10"/>
  <c r="F79" i="20" s="1"/>
  <c r="F79" i="21" s="1"/>
  <c r="G79" i="10"/>
  <c r="G79" i="20" s="1"/>
  <c r="G79" i="21" s="1"/>
  <c r="E80" i="10"/>
  <c r="E80" i="20" s="1"/>
  <c r="E80" i="21" s="1"/>
  <c r="F80" i="10"/>
  <c r="F80" i="20" s="1"/>
  <c r="F80" i="21" s="1"/>
  <c r="G80" i="10"/>
  <c r="G80" i="20" s="1"/>
  <c r="G80" i="21" s="1"/>
  <c r="E81" i="10"/>
  <c r="E81" i="20" s="1"/>
  <c r="E81" i="21" s="1"/>
  <c r="F81" i="10"/>
  <c r="F81" i="20" s="1"/>
  <c r="F81" i="21" s="1"/>
  <c r="G81" i="10"/>
  <c r="G81" i="20" s="1"/>
  <c r="G81" i="21" s="1"/>
  <c r="E82" i="10"/>
  <c r="E82" i="20" s="1"/>
  <c r="E82" i="21" s="1"/>
  <c r="F82" i="10"/>
  <c r="F82" i="20" s="1"/>
  <c r="F82" i="21" s="1"/>
  <c r="G82" i="10"/>
  <c r="G82" i="20" s="1"/>
  <c r="G82" i="21" s="1"/>
  <c r="E83" i="10"/>
  <c r="E83" i="20" s="1"/>
  <c r="E83" i="21" s="1"/>
  <c r="F83" i="10"/>
  <c r="F83" i="20" s="1"/>
  <c r="F83" i="21" s="1"/>
  <c r="G83" i="10"/>
  <c r="G83" i="20" s="1"/>
  <c r="G83" i="21" s="1"/>
  <c r="E84" i="10"/>
  <c r="E84" i="20" s="1"/>
  <c r="E84" i="21" s="1"/>
  <c r="F84" i="10"/>
  <c r="F84" i="20" s="1"/>
  <c r="F84" i="21" s="1"/>
  <c r="G84" i="10"/>
  <c r="G84" i="20" s="1"/>
  <c r="G84" i="21" s="1"/>
  <c r="E85" i="10"/>
  <c r="E85" i="20" s="1"/>
  <c r="E85" i="21" s="1"/>
  <c r="F85" i="10"/>
  <c r="F85" i="20" s="1"/>
  <c r="F85" i="21" s="1"/>
  <c r="G85" i="10"/>
  <c r="G85" i="20" s="1"/>
  <c r="G85" i="21" s="1"/>
  <c r="E86" i="10"/>
  <c r="E86" i="20" s="1"/>
  <c r="E86" i="21" s="1"/>
  <c r="F86" i="10"/>
  <c r="F86" i="20" s="1"/>
  <c r="F86" i="21" s="1"/>
  <c r="G86" i="10"/>
  <c r="G86" i="20" s="1"/>
  <c r="G86" i="21" s="1"/>
  <c r="E87" i="10"/>
  <c r="E87" i="20" s="1"/>
  <c r="E87" i="21" s="1"/>
  <c r="F87" i="10"/>
  <c r="F87" i="20" s="1"/>
  <c r="F87" i="21" s="1"/>
  <c r="G87" i="10"/>
  <c r="G87" i="20" s="1"/>
  <c r="G87" i="21" s="1"/>
  <c r="E88" i="10"/>
  <c r="E88" i="20" s="1"/>
  <c r="E88" i="21" s="1"/>
  <c r="F88" i="10"/>
  <c r="F88" i="20" s="1"/>
  <c r="F88" i="21" s="1"/>
  <c r="G88" i="10"/>
  <c r="G88" i="20" s="1"/>
  <c r="G88" i="21" s="1"/>
  <c r="E89" i="10"/>
  <c r="E89" i="20" s="1"/>
  <c r="E89" i="21" s="1"/>
  <c r="F89" i="10"/>
  <c r="F89" i="20" s="1"/>
  <c r="F89" i="21" s="1"/>
  <c r="G89" i="10"/>
  <c r="G89" i="20" s="1"/>
  <c r="G89" i="21" s="1"/>
  <c r="E90" i="10"/>
  <c r="E90" i="20" s="1"/>
  <c r="E90" i="21" s="1"/>
  <c r="F90" i="10"/>
  <c r="F90" i="20" s="1"/>
  <c r="F90" i="21" s="1"/>
  <c r="G90" i="10"/>
  <c r="G90" i="20" s="1"/>
  <c r="G90" i="21" s="1"/>
  <c r="E91" i="10"/>
  <c r="E91" i="20" s="1"/>
  <c r="E91" i="21" s="1"/>
  <c r="F91" i="10"/>
  <c r="F91" i="20" s="1"/>
  <c r="F91" i="21" s="1"/>
  <c r="G91" i="10"/>
  <c r="G91" i="20" s="1"/>
  <c r="G91" i="21" s="1"/>
  <c r="E92" i="10"/>
  <c r="E92" i="20" s="1"/>
  <c r="E92" i="21" s="1"/>
  <c r="F92" i="10"/>
  <c r="F92" i="20" s="1"/>
  <c r="F92" i="21" s="1"/>
  <c r="G92" i="10"/>
  <c r="G92" i="20" s="1"/>
  <c r="G92" i="21" s="1"/>
  <c r="E93" i="10"/>
  <c r="E93" i="20" s="1"/>
  <c r="E93" i="21" s="1"/>
  <c r="F93" i="10"/>
  <c r="F93" i="20" s="1"/>
  <c r="F93" i="21" s="1"/>
  <c r="G93" i="10"/>
  <c r="G93" i="20" s="1"/>
  <c r="G93" i="21" s="1"/>
  <c r="E94" i="10"/>
  <c r="E94" i="20" s="1"/>
  <c r="E94" i="21" s="1"/>
  <c r="F94" i="10"/>
  <c r="F94" i="20" s="1"/>
  <c r="F94" i="21" s="1"/>
  <c r="G94" i="10"/>
  <c r="G94" i="20" s="1"/>
  <c r="G94" i="21" s="1"/>
  <c r="E95" i="10"/>
  <c r="E95" i="20" s="1"/>
  <c r="E95" i="21" s="1"/>
  <c r="F95" i="10"/>
  <c r="F95" i="20" s="1"/>
  <c r="F95" i="21" s="1"/>
  <c r="G95" i="10"/>
  <c r="G95" i="20" s="1"/>
  <c r="G95" i="21" s="1"/>
  <c r="E96" i="10"/>
  <c r="E96" i="20" s="1"/>
  <c r="E96" i="21" s="1"/>
  <c r="F96" i="10"/>
  <c r="F96" i="20" s="1"/>
  <c r="F96" i="21" s="1"/>
  <c r="G96" i="10"/>
  <c r="G96" i="20" s="1"/>
  <c r="G96" i="21" s="1"/>
  <c r="E97" i="10"/>
  <c r="E97" i="20" s="1"/>
  <c r="E97" i="21" s="1"/>
  <c r="F97" i="10"/>
  <c r="F97" i="20" s="1"/>
  <c r="F97" i="21" s="1"/>
  <c r="G97" i="10"/>
  <c r="G97" i="20" s="1"/>
  <c r="G97" i="21" s="1"/>
  <c r="D79" i="10"/>
  <c r="D79" i="20" s="1"/>
  <c r="D79" i="21" s="1"/>
  <c r="D80" i="10"/>
  <c r="D80" i="20" s="1"/>
  <c r="D80" i="21" s="1"/>
  <c r="D81" i="10"/>
  <c r="D81" i="20" s="1"/>
  <c r="D81" i="21" s="1"/>
  <c r="D82" i="10"/>
  <c r="D82" i="20" s="1"/>
  <c r="D82" i="21" s="1"/>
  <c r="D83" i="10"/>
  <c r="D83" i="20" s="1"/>
  <c r="D83" i="21" s="1"/>
  <c r="D84" i="10"/>
  <c r="D84" i="20" s="1"/>
  <c r="D84" i="21" s="1"/>
  <c r="D85" i="10"/>
  <c r="D85" i="20" s="1"/>
  <c r="D85" i="21" s="1"/>
  <c r="D86" i="10"/>
  <c r="D86" i="20" s="1"/>
  <c r="D86" i="21" s="1"/>
  <c r="D87" i="10"/>
  <c r="D87" i="20" s="1"/>
  <c r="D87" i="21" s="1"/>
  <c r="D88" i="10"/>
  <c r="D88" i="20" s="1"/>
  <c r="D88" i="21" s="1"/>
  <c r="D89" i="10"/>
  <c r="D89" i="20" s="1"/>
  <c r="D89" i="21" s="1"/>
  <c r="D90" i="10"/>
  <c r="D90" i="20" s="1"/>
  <c r="D90" i="21" s="1"/>
  <c r="D91" i="10"/>
  <c r="D91" i="20" s="1"/>
  <c r="D91" i="21" s="1"/>
  <c r="D92" i="10"/>
  <c r="D92" i="20" s="1"/>
  <c r="D92" i="21" s="1"/>
  <c r="D93" i="10"/>
  <c r="D93" i="20" s="1"/>
  <c r="D93" i="21" s="1"/>
  <c r="D94" i="10"/>
  <c r="D94" i="20" s="1"/>
  <c r="D94" i="21" s="1"/>
  <c r="D95" i="10"/>
  <c r="D95" i="20" s="1"/>
  <c r="D95" i="21" s="1"/>
  <c r="D96" i="10"/>
  <c r="D96" i="20" s="1"/>
  <c r="D96" i="21" s="1"/>
  <c r="D97" i="10"/>
  <c r="D97" i="20" s="1"/>
  <c r="D97" i="21" s="1"/>
  <c r="D78" i="10"/>
  <c r="D78" i="20" s="1"/>
  <c r="D78" i="21" s="1"/>
  <c r="E54" i="10"/>
  <c r="E54" i="20" s="1"/>
  <c r="E54" i="21" s="1"/>
  <c r="F54" i="10"/>
  <c r="F54" i="20" s="1"/>
  <c r="F54" i="21" s="1"/>
  <c r="G54" i="10"/>
  <c r="G54" i="20" s="1"/>
  <c r="G54" i="21" s="1"/>
  <c r="E55" i="10"/>
  <c r="E55" i="20" s="1"/>
  <c r="E55" i="21" s="1"/>
  <c r="F55" i="10"/>
  <c r="F55" i="20" s="1"/>
  <c r="F55" i="21" s="1"/>
  <c r="G55" i="10"/>
  <c r="G55" i="20" s="1"/>
  <c r="G55" i="21" s="1"/>
  <c r="E56" i="10"/>
  <c r="E56" i="20" s="1"/>
  <c r="E56" i="21" s="1"/>
  <c r="F56" i="10"/>
  <c r="F56" i="20" s="1"/>
  <c r="F56" i="21" s="1"/>
  <c r="G56" i="10"/>
  <c r="G56" i="20" s="1"/>
  <c r="G56" i="21" s="1"/>
  <c r="E57" i="10"/>
  <c r="E57" i="20" s="1"/>
  <c r="E57" i="21" s="1"/>
  <c r="F57" i="10"/>
  <c r="F57" i="20" s="1"/>
  <c r="F57" i="21" s="1"/>
  <c r="G57" i="10"/>
  <c r="G57" i="20" s="1"/>
  <c r="G57" i="21" s="1"/>
  <c r="E58" i="10"/>
  <c r="E58" i="20" s="1"/>
  <c r="E58" i="21" s="1"/>
  <c r="F58" i="10"/>
  <c r="F58" i="20" s="1"/>
  <c r="F58" i="21" s="1"/>
  <c r="G58" i="10"/>
  <c r="G58" i="20" s="1"/>
  <c r="G58" i="21" s="1"/>
  <c r="E59" i="10"/>
  <c r="E59" i="20" s="1"/>
  <c r="E59" i="21" s="1"/>
  <c r="F59" i="10"/>
  <c r="F59" i="20" s="1"/>
  <c r="F59" i="21" s="1"/>
  <c r="G59" i="10"/>
  <c r="G59" i="20" s="1"/>
  <c r="G59" i="21" s="1"/>
  <c r="E60" i="10"/>
  <c r="E60" i="20" s="1"/>
  <c r="E60" i="21" s="1"/>
  <c r="F60" i="10"/>
  <c r="F60" i="20" s="1"/>
  <c r="F60" i="21" s="1"/>
  <c r="G60" i="10"/>
  <c r="G60" i="20" s="1"/>
  <c r="G60" i="21" s="1"/>
  <c r="E61" i="10"/>
  <c r="E61" i="20" s="1"/>
  <c r="E61" i="21" s="1"/>
  <c r="F61" i="10"/>
  <c r="F61" i="20" s="1"/>
  <c r="F61" i="21" s="1"/>
  <c r="G61" i="10"/>
  <c r="G61" i="20" s="1"/>
  <c r="G61" i="21" s="1"/>
  <c r="E62" i="10"/>
  <c r="E62" i="20" s="1"/>
  <c r="E62" i="21" s="1"/>
  <c r="F62" i="10"/>
  <c r="F62" i="20" s="1"/>
  <c r="F62" i="21" s="1"/>
  <c r="G62" i="10"/>
  <c r="G62" i="20" s="1"/>
  <c r="G62" i="21" s="1"/>
  <c r="E63" i="10"/>
  <c r="E63" i="20" s="1"/>
  <c r="E63" i="21" s="1"/>
  <c r="F63" i="10"/>
  <c r="F63" i="20" s="1"/>
  <c r="F63" i="21" s="1"/>
  <c r="G63" i="10"/>
  <c r="G63" i="20" s="1"/>
  <c r="G63" i="21" s="1"/>
  <c r="E64" i="10"/>
  <c r="E64" i="20" s="1"/>
  <c r="E64" i="21" s="1"/>
  <c r="F64" i="10"/>
  <c r="F64" i="20" s="1"/>
  <c r="F64" i="21" s="1"/>
  <c r="G64" i="10"/>
  <c r="G64" i="20" s="1"/>
  <c r="G64" i="21" s="1"/>
  <c r="E65" i="10"/>
  <c r="E65" i="20" s="1"/>
  <c r="E65" i="21" s="1"/>
  <c r="F65" i="10"/>
  <c r="F65" i="20" s="1"/>
  <c r="F65" i="21" s="1"/>
  <c r="G65" i="10"/>
  <c r="G65" i="20" s="1"/>
  <c r="G65" i="21" s="1"/>
  <c r="E66" i="10"/>
  <c r="E66" i="20" s="1"/>
  <c r="E66" i="21" s="1"/>
  <c r="F66" i="10"/>
  <c r="F66" i="20" s="1"/>
  <c r="F66" i="21" s="1"/>
  <c r="G66" i="10"/>
  <c r="G66" i="20" s="1"/>
  <c r="G66" i="21" s="1"/>
  <c r="E67" i="10"/>
  <c r="E67" i="20" s="1"/>
  <c r="E67" i="21" s="1"/>
  <c r="F67" i="10"/>
  <c r="F67" i="20" s="1"/>
  <c r="F67" i="21" s="1"/>
  <c r="G67" i="10"/>
  <c r="G67" i="20" s="1"/>
  <c r="G67" i="21" s="1"/>
  <c r="E68" i="10"/>
  <c r="E68" i="20" s="1"/>
  <c r="E68" i="21" s="1"/>
  <c r="F68" i="10"/>
  <c r="F68" i="20" s="1"/>
  <c r="F68" i="21" s="1"/>
  <c r="G68" i="10"/>
  <c r="G68" i="20" s="1"/>
  <c r="G68" i="21" s="1"/>
  <c r="E69" i="10"/>
  <c r="E69" i="20" s="1"/>
  <c r="E69" i="21" s="1"/>
  <c r="F69" i="10"/>
  <c r="F69" i="20" s="1"/>
  <c r="F69" i="21" s="1"/>
  <c r="G69" i="10"/>
  <c r="G69" i="20" s="1"/>
  <c r="G69" i="21" s="1"/>
  <c r="E70" i="10"/>
  <c r="E70" i="20" s="1"/>
  <c r="E70" i="21" s="1"/>
  <c r="F70" i="10"/>
  <c r="F70" i="20" s="1"/>
  <c r="F70" i="21" s="1"/>
  <c r="G70" i="10"/>
  <c r="G70" i="20" s="1"/>
  <c r="G70" i="21" s="1"/>
  <c r="E71" i="10"/>
  <c r="E71" i="20" s="1"/>
  <c r="E71" i="21" s="1"/>
  <c r="F71" i="10"/>
  <c r="F71" i="20" s="1"/>
  <c r="F71" i="21" s="1"/>
  <c r="G71" i="10"/>
  <c r="G71" i="20" s="1"/>
  <c r="G71" i="21" s="1"/>
  <c r="E72" i="10"/>
  <c r="E72" i="20" s="1"/>
  <c r="E72" i="21" s="1"/>
  <c r="F72" i="10"/>
  <c r="F72" i="20" s="1"/>
  <c r="F72" i="21" s="1"/>
  <c r="G72" i="10"/>
  <c r="G72" i="20" s="1"/>
  <c r="G72" i="21" s="1"/>
  <c r="E73" i="10"/>
  <c r="E73" i="20" s="1"/>
  <c r="E73" i="21" s="1"/>
  <c r="F73" i="10"/>
  <c r="F73" i="20" s="1"/>
  <c r="F73" i="21" s="1"/>
  <c r="G73" i="10"/>
  <c r="G73" i="20" s="1"/>
  <c r="G73" i="21" s="1"/>
  <c r="D55" i="10"/>
  <c r="D55" i="20" s="1"/>
  <c r="D55" i="21" s="1"/>
  <c r="D56" i="10"/>
  <c r="D56" i="20" s="1"/>
  <c r="D56" i="21" s="1"/>
  <c r="D57" i="10"/>
  <c r="D57" i="20" s="1"/>
  <c r="D57" i="21" s="1"/>
  <c r="D58" i="10"/>
  <c r="D58" i="20" s="1"/>
  <c r="D58" i="21" s="1"/>
  <c r="D59" i="10"/>
  <c r="D59" i="20" s="1"/>
  <c r="D59" i="21" s="1"/>
  <c r="D60" i="10"/>
  <c r="D60" i="20" s="1"/>
  <c r="D60" i="21" s="1"/>
  <c r="D61" i="10"/>
  <c r="D61" i="20" s="1"/>
  <c r="D61" i="21" s="1"/>
  <c r="D62" i="10"/>
  <c r="D62" i="20" s="1"/>
  <c r="D62" i="21" s="1"/>
  <c r="D63" i="10"/>
  <c r="D63" i="20" s="1"/>
  <c r="D63" i="21" s="1"/>
  <c r="D64" i="10"/>
  <c r="D64" i="20" s="1"/>
  <c r="D64" i="21" s="1"/>
  <c r="D65" i="10"/>
  <c r="D65" i="20" s="1"/>
  <c r="D65" i="21" s="1"/>
  <c r="D66" i="10"/>
  <c r="D66" i="20" s="1"/>
  <c r="D66" i="21" s="1"/>
  <c r="D67" i="10"/>
  <c r="D67" i="20" s="1"/>
  <c r="D67" i="21" s="1"/>
  <c r="D68" i="10"/>
  <c r="D68" i="20" s="1"/>
  <c r="D68" i="21" s="1"/>
  <c r="D69" i="10"/>
  <c r="D69" i="20" s="1"/>
  <c r="D69" i="21" s="1"/>
  <c r="D70" i="10"/>
  <c r="D70" i="20" s="1"/>
  <c r="D70" i="21" s="1"/>
  <c r="D71" i="10"/>
  <c r="D71" i="20" s="1"/>
  <c r="D71" i="21" s="1"/>
  <c r="D72" i="10"/>
  <c r="D72" i="20" s="1"/>
  <c r="D72" i="21" s="1"/>
  <c r="D73" i="10"/>
  <c r="D73" i="20" s="1"/>
  <c r="D73" i="21" s="1"/>
  <c r="D54" i="10"/>
  <c r="D54" i="20" s="1"/>
  <c r="D54" i="21" s="1"/>
  <c r="E30" i="10"/>
  <c r="E30" i="20" s="1"/>
  <c r="E30" i="21" s="1"/>
  <c r="F30" i="10"/>
  <c r="F30" i="20" s="1"/>
  <c r="F30" i="21" s="1"/>
  <c r="G30" i="10"/>
  <c r="G30" i="20" s="1"/>
  <c r="G30" i="21" s="1"/>
  <c r="E31" i="10"/>
  <c r="E31" i="20" s="1"/>
  <c r="E31" i="21" s="1"/>
  <c r="F31" i="10"/>
  <c r="F31" i="20" s="1"/>
  <c r="F31" i="21" s="1"/>
  <c r="G31" i="10"/>
  <c r="G31" i="20" s="1"/>
  <c r="G31" i="21" s="1"/>
  <c r="E32" i="10"/>
  <c r="E32" i="20" s="1"/>
  <c r="E32" i="21" s="1"/>
  <c r="F32" i="10"/>
  <c r="F32" i="20" s="1"/>
  <c r="F32" i="21" s="1"/>
  <c r="G32" i="10"/>
  <c r="G32" i="20" s="1"/>
  <c r="G32" i="21" s="1"/>
  <c r="E33" i="10"/>
  <c r="E33" i="20" s="1"/>
  <c r="E33" i="21" s="1"/>
  <c r="F33" i="10"/>
  <c r="F33" i="20" s="1"/>
  <c r="F33" i="21" s="1"/>
  <c r="G33" i="10"/>
  <c r="G33" i="20" s="1"/>
  <c r="G33" i="21" s="1"/>
  <c r="E34" i="10"/>
  <c r="E34" i="20" s="1"/>
  <c r="E34" i="21" s="1"/>
  <c r="F34" i="10"/>
  <c r="F34" i="20" s="1"/>
  <c r="F34" i="21" s="1"/>
  <c r="G34" i="10"/>
  <c r="G34" i="20" s="1"/>
  <c r="G34" i="21" s="1"/>
  <c r="E35" i="10"/>
  <c r="E35" i="20" s="1"/>
  <c r="E35" i="21" s="1"/>
  <c r="F35" i="10"/>
  <c r="F35" i="20" s="1"/>
  <c r="F35" i="21" s="1"/>
  <c r="G35" i="10"/>
  <c r="G35" i="20" s="1"/>
  <c r="G35" i="21" s="1"/>
  <c r="E36" i="10"/>
  <c r="E36" i="20" s="1"/>
  <c r="E36" i="21" s="1"/>
  <c r="F36" i="10"/>
  <c r="F36" i="20" s="1"/>
  <c r="F36" i="21" s="1"/>
  <c r="G36" i="10"/>
  <c r="G36" i="20" s="1"/>
  <c r="G36" i="21" s="1"/>
  <c r="E37" i="10"/>
  <c r="E37" i="20" s="1"/>
  <c r="E37" i="21" s="1"/>
  <c r="F37" i="10"/>
  <c r="F37" i="20" s="1"/>
  <c r="F37" i="21" s="1"/>
  <c r="G37" i="10"/>
  <c r="G37" i="20" s="1"/>
  <c r="G37" i="21" s="1"/>
  <c r="E38" i="10"/>
  <c r="E38" i="20" s="1"/>
  <c r="E38" i="21" s="1"/>
  <c r="F38" i="10"/>
  <c r="F38" i="20" s="1"/>
  <c r="F38" i="21" s="1"/>
  <c r="G38" i="10"/>
  <c r="G38" i="20" s="1"/>
  <c r="G38" i="21" s="1"/>
  <c r="E39" i="10"/>
  <c r="E39" i="20" s="1"/>
  <c r="E39" i="21" s="1"/>
  <c r="F39" i="10"/>
  <c r="F39" i="20" s="1"/>
  <c r="F39" i="21" s="1"/>
  <c r="G39" i="10"/>
  <c r="G39" i="20" s="1"/>
  <c r="G39" i="21" s="1"/>
  <c r="E40" i="10"/>
  <c r="E40" i="20" s="1"/>
  <c r="E40" i="21" s="1"/>
  <c r="F40" i="10"/>
  <c r="F40" i="20" s="1"/>
  <c r="F40" i="21" s="1"/>
  <c r="G40" i="10"/>
  <c r="G40" i="20" s="1"/>
  <c r="G40" i="21" s="1"/>
  <c r="E41" i="10"/>
  <c r="E41" i="20" s="1"/>
  <c r="E41" i="21" s="1"/>
  <c r="F41" i="10"/>
  <c r="F41" i="20" s="1"/>
  <c r="F41" i="21" s="1"/>
  <c r="G41" i="10"/>
  <c r="G41" i="20" s="1"/>
  <c r="G41" i="21" s="1"/>
  <c r="E42" i="10"/>
  <c r="E42" i="20" s="1"/>
  <c r="E42" i="21" s="1"/>
  <c r="F42" i="10"/>
  <c r="F42" i="20" s="1"/>
  <c r="F42" i="21" s="1"/>
  <c r="G42" i="10"/>
  <c r="G42" i="20" s="1"/>
  <c r="G42" i="21" s="1"/>
  <c r="E43" i="10"/>
  <c r="E43" i="20" s="1"/>
  <c r="E43" i="21" s="1"/>
  <c r="F43" i="10"/>
  <c r="F43" i="20" s="1"/>
  <c r="F43" i="21" s="1"/>
  <c r="G43" i="10"/>
  <c r="G43" i="20" s="1"/>
  <c r="G43" i="21" s="1"/>
  <c r="E44" i="10"/>
  <c r="E44" i="20" s="1"/>
  <c r="E44" i="21" s="1"/>
  <c r="F44" i="10"/>
  <c r="F44" i="20" s="1"/>
  <c r="F44" i="21" s="1"/>
  <c r="G44" i="10"/>
  <c r="G44" i="20" s="1"/>
  <c r="G44" i="21" s="1"/>
  <c r="E45" i="10"/>
  <c r="E45" i="20" s="1"/>
  <c r="E45" i="21" s="1"/>
  <c r="F45" i="10"/>
  <c r="F45" i="20" s="1"/>
  <c r="F45" i="21" s="1"/>
  <c r="G45" i="10"/>
  <c r="G45" i="20" s="1"/>
  <c r="G45" i="21" s="1"/>
  <c r="E46" i="10"/>
  <c r="E46" i="20" s="1"/>
  <c r="E46" i="21" s="1"/>
  <c r="F46" i="10"/>
  <c r="F46" i="20" s="1"/>
  <c r="F46" i="21" s="1"/>
  <c r="G46" i="10"/>
  <c r="G46" i="20" s="1"/>
  <c r="G46" i="21" s="1"/>
  <c r="E47" i="10"/>
  <c r="E47" i="20" s="1"/>
  <c r="E47" i="21" s="1"/>
  <c r="F47" i="10"/>
  <c r="F47" i="20" s="1"/>
  <c r="F47" i="21" s="1"/>
  <c r="G47" i="10"/>
  <c r="G47" i="20" s="1"/>
  <c r="G47" i="21" s="1"/>
  <c r="E48" i="10"/>
  <c r="E48" i="20" s="1"/>
  <c r="E48" i="21" s="1"/>
  <c r="F48" i="10"/>
  <c r="F48" i="20" s="1"/>
  <c r="F48" i="21" s="1"/>
  <c r="G48" i="10"/>
  <c r="G48" i="20" s="1"/>
  <c r="G48" i="21" s="1"/>
  <c r="E49" i="10"/>
  <c r="E49" i="20" s="1"/>
  <c r="E49" i="21" s="1"/>
  <c r="F49" i="10"/>
  <c r="F49" i="20" s="1"/>
  <c r="F49" i="21" s="1"/>
  <c r="G49" i="10"/>
  <c r="G49" i="20" s="1"/>
  <c r="G49" i="21" s="1"/>
  <c r="D31" i="10"/>
  <c r="D31" i="20" s="1"/>
  <c r="D31" i="21" s="1"/>
  <c r="D32" i="10"/>
  <c r="D32" i="20" s="1"/>
  <c r="D32" i="21" s="1"/>
  <c r="D33" i="10"/>
  <c r="D33" i="20" s="1"/>
  <c r="D33" i="21" s="1"/>
  <c r="D34" i="10"/>
  <c r="D34" i="20" s="1"/>
  <c r="D34" i="21" s="1"/>
  <c r="D35" i="10"/>
  <c r="D35" i="20" s="1"/>
  <c r="D35" i="21" s="1"/>
  <c r="D36" i="10"/>
  <c r="D36" i="20" s="1"/>
  <c r="D36" i="21" s="1"/>
  <c r="D37" i="10"/>
  <c r="D37" i="20" s="1"/>
  <c r="D37" i="21" s="1"/>
  <c r="D38" i="10"/>
  <c r="D38" i="20" s="1"/>
  <c r="D38" i="21" s="1"/>
  <c r="D39" i="10"/>
  <c r="D39" i="20" s="1"/>
  <c r="D39" i="21" s="1"/>
  <c r="D40" i="10"/>
  <c r="D40" i="20" s="1"/>
  <c r="D40" i="21" s="1"/>
  <c r="D41" i="10"/>
  <c r="D41" i="20" s="1"/>
  <c r="D41" i="21" s="1"/>
  <c r="D42" i="10"/>
  <c r="D42" i="20" s="1"/>
  <c r="D42" i="21" s="1"/>
  <c r="D43" i="10"/>
  <c r="D43" i="20" s="1"/>
  <c r="D43" i="21" s="1"/>
  <c r="D44" i="10"/>
  <c r="D44" i="20" s="1"/>
  <c r="D44" i="21" s="1"/>
  <c r="D45" i="10"/>
  <c r="D45" i="20" s="1"/>
  <c r="D45" i="21" s="1"/>
  <c r="D46" i="10"/>
  <c r="D46" i="20" s="1"/>
  <c r="D46" i="21" s="1"/>
  <c r="D47" i="10"/>
  <c r="D47" i="20" s="1"/>
  <c r="D47" i="21" s="1"/>
  <c r="D48" i="10"/>
  <c r="D48" i="20" s="1"/>
  <c r="D48" i="21" s="1"/>
  <c r="D49" i="10"/>
  <c r="D49" i="20" s="1"/>
  <c r="D49" i="21" s="1"/>
  <c r="D30" i="10"/>
  <c r="D30" i="20" s="1"/>
  <c r="D30" i="21" s="1"/>
  <c r="E6" i="10"/>
  <c r="E6" i="20" s="1"/>
  <c r="E6" i="21" s="1"/>
  <c r="F6" i="10"/>
  <c r="F6" i="20" s="1"/>
  <c r="F6" i="21" s="1"/>
  <c r="G6" i="10"/>
  <c r="G6" i="20" s="1"/>
  <c r="G6" i="21" s="1"/>
  <c r="E7" i="10"/>
  <c r="E7" i="20" s="1"/>
  <c r="E7" i="21" s="1"/>
  <c r="F7" i="10"/>
  <c r="F7" i="20" s="1"/>
  <c r="F7" i="21" s="1"/>
  <c r="G7" i="10"/>
  <c r="G7" i="20" s="1"/>
  <c r="G7" i="21" s="1"/>
  <c r="E8" i="10"/>
  <c r="E8" i="20" s="1"/>
  <c r="E8" i="21" s="1"/>
  <c r="F8" i="10"/>
  <c r="F8" i="20" s="1"/>
  <c r="F8" i="21" s="1"/>
  <c r="G8" i="10"/>
  <c r="G8" i="20" s="1"/>
  <c r="G8" i="21" s="1"/>
  <c r="E9" i="10"/>
  <c r="E9" i="20" s="1"/>
  <c r="E9" i="21" s="1"/>
  <c r="F9" i="10"/>
  <c r="F9" i="20" s="1"/>
  <c r="F9" i="21" s="1"/>
  <c r="G9" i="10"/>
  <c r="G9" i="20" s="1"/>
  <c r="G9" i="21" s="1"/>
  <c r="E10" i="10"/>
  <c r="E10" i="20" s="1"/>
  <c r="E10" i="21" s="1"/>
  <c r="F10" i="10"/>
  <c r="F10" i="20" s="1"/>
  <c r="F10" i="21" s="1"/>
  <c r="G10" i="10"/>
  <c r="G10" i="20" s="1"/>
  <c r="G10" i="21" s="1"/>
  <c r="E11" i="10"/>
  <c r="E11" i="20" s="1"/>
  <c r="E11" i="21" s="1"/>
  <c r="F11" i="10"/>
  <c r="F11" i="20" s="1"/>
  <c r="F11" i="21" s="1"/>
  <c r="G11" i="10"/>
  <c r="G11" i="20" s="1"/>
  <c r="G11" i="21" s="1"/>
  <c r="E12" i="10"/>
  <c r="E12" i="20" s="1"/>
  <c r="E12" i="21" s="1"/>
  <c r="F12" i="10"/>
  <c r="F12" i="20" s="1"/>
  <c r="F12" i="21" s="1"/>
  <c r="G12" i="10"/>
  <c r="G12" i="20" s="1"/>
  <c r="G12" i="21" s="1"/>
  <c r="E13" i="10"/>
  <c r="E13" i="20" s="1"/>
  <c r="E13" i="21" s="1"/>
  <c r="F13" i="10"/>
  <c r="F13" i="20" s="1"/>
  <c r="F13" i="21" s="1"/>
  <c r="G13" i="10"/>
  <c r="G13" i="20" s="1"/>
  <c r="G13" i="21" s="1"/>
  <c r="E14" i="10"/>
  <c r="E14" i="20" s="1"/>
  <c r="E14" i="21" s="1"/>
  <c r="F14" i="10"/>
  <c r="F14" i="20" s="1"/>
  <c r="F14" i="21" s="1"/>
  <c r="G14" i="10"/>
  <c r="G14" i="20" s="1"/>
  <c r="G14" i="21" s="1"/>
  <c r="E15" i="10"/>
  <c r="E15" i="20" s="1"/>
  <c r="E15" i="21" s="1"/>
  <c r="F15" i="10"/>
  <c r="F15" i="20" s="1"/>
  <c r="F15" i="21" s="1"/>
  <c r="G15" i="10"/>
  <c r="G15" i="20" s="1"/>
  <c r="G15" i="21" s="1"/>
  <c r="E16" i="10"/>
  <c r="E16" i="20" s="1"/>
  <c r="E16" i="21" s="1"/>
  <c r="F16" i="10"/>
  <c r="F16" i="20" s="1"/>
  <c r="F16" i="21" s="1"/>
  <c r="G16" i="10"/>
  <c r="G16" i="20" s="1"/>
  <c r="G16" i="21" s="1"/>
  <c r="E17" i="10"/>
  <c r="E17" i="20" s="1"/>
  <c r="E17" i="21" s="1"/>
  <c r="F17" i="10"/>
  <c r="F17" i="20" s="1"/>
  <c r="F17" i="21" s="1"/>
  <c r="G17" i="10"/>
  <c r="G17" i="20" s="1"/>
  <c r="G17" i="21" s="1"/>
  <c r="E18" i="10"/>
  <c r="E18" i="20" s="1"/>
  <c r="E18" i="21" s="1"/>
  <c r="F18" i="10"/>
  <c r="F18" i="20" s="1"/>
  <c r="F18" i="21" s="1"/>
  <c r="G18" i="10"/>
  <c r="G18" i="20" s="1"/>
  <c r="G18" i="21" s="1"/>
  <c r="E19" i="10"/>
  <c r="E19" i="20" s="1"/>
  <c r="E19" i="21" s="1"/>
  <c r="F19" i="10"/>
  <c r="F19" i="20" s="1"/>
  <c r="F19" i="21" s="1"/>
  <c r="G19" i="10"/>
  <c r="G19" i="20" s="1"/>
  <c r="G19" i="21" s="1"/>
  <c r="E20" i="10"/>
  <c r="E20" i="20" s="1"/>
  <c r="E20" i="21" s="1"/>
  <c r="F20" i="10"/>
  <c r="F20" i="20" s="1"/>
  <c r="F20" i="21" s="1"/>
  <c r="G20" i="10"/>
  <c r="G20" i="20" s="1"/>
  <c r="G20" i="21" s="1"/>
  <c r="E21" i="10"/>
  <c r="E21" i="20" s="1"/>
  <c r="E21" i="21" s="1"/>
  <c r="F21" i="10"/>
  <c r="F21" i="20" s="1"/>
  <c r="F21" i="21" s="1"/>
  <c r="G21" i="10"/>
  <c r="G21" i="20" s="1"/>
  <c r="G21" i="21" s="1"/>
  <c r="E22" i="10"/>
  <c r="E22" i="20" s="1"/>
  <c r="E22" i="21" s="1"/>
  <c r="F22" i="10"/>
  <c r="F22" i="20" s="1"/>
  <c r="F22" i="21" s="1"/>
  <c r="G22" i="10"/>
  <c r="G22" i="20" s="1"/>
  <c r="G22" i="21" s="1"/>
  <c r="E23" i="10"/>
  <c r="E23" i="20" s="1"/>
  <c r="E23" i="21" s="1"/>
  <c r="F23" i="10"/>
  <c r="F23" i="20" s="1"/>
  <c r="F23" i="21" s="1"/>
  <c r="G23" i="10"/>
  <c r="G23" i="20" s="1"/>
  <c r="G23" i="21" s="1"/>
  <c r="E24" i="10"/>
  <c r="E24" i="20" s="1"/>
  <c r="E24" i="21" s="1"/>
  <c r="F24" i="10"/>
  <c r="F24" i="20" s="1"/>
  <c r="F24" i="21" s="1"/>
  <c r="G24" i="10"/>
  <c r="G24" i="20" s="1"/>
  <c r="G24" i="21" s="1"/>
  <c r="E25" i="10"/>
  <c r="E25" i="20" s="1"/>
  <c r="E25" i="21" s="1"/>
  <c r="F25" i="10"/>
  <c r="F25" i="20" s="1"/>
  <c r="F25" i="21" s="1"/>
  <c r="G25" i="10"/>
  <c r="G25" i="20" s="1"/>
  <c r="G25" i="21" s="1"/>
  <c r="D7" i="10"/>
  <c r="D7" i="20" s="1"/>
  <c r="D7" i="21" s="1"/>
  <c r="D8" i="10"/>
  <c r="D8" i="20" s="1"/>
  <c r="D8" i="21" s="1"/>
  <c r="D9" i="10"/>
  <c r="D9" i="20" s="1"/>
  <c r="D9" i="21" s="1"/>
  <c r="D10" i="10"/>
  <c r="D10" i="20" s="1"/>
  <c r="D10" i="21" s="1"/>
  <c r="D11" i="10"/>
  <c r="D11" i="20" s="1"/>
  <c r="D11" i="21" s="1"/>
  <c r="D12" i="10"/>
  <c r="D12" i="20" s="1"/>
  <c r="D12" i="21" s="1"/>
  <c r="D13" i="10"/>
  <c r="D13" i="20" s="1"/>
  <c r="D13" i="21" s="1"/>
  <c r="D14" i="10"/>
  <c r="D14" i="20" s="1"/>
  <c r="D14" i="21" s="1"/>
  <c r="D15" i="10"/>
  <c r="D15" i="20" s="1"/>
  <c r="D15" i="21" s="1"/>
  <c r="D16" i="10"/>
  <c r="D16" i="20" s="1"/>
  <c r="D16" i="21" s="1"/>
  <c r="D17" i="10"/>
  <c r="D17" i="20" s="1"/>
  <c r="D17" i="21" s="1"/>
  <c r="D18" i="10"/>
  <c r="D18" i="20" s="1"/>
  <c r="D18" i="21" s="1"/>
  <c r="D19" i="10"/>
  <c r="D19" i="20" s="1"/>
  <c r="D19" i="21" s="1"/>
  <c r="D20" i="10"/>
  <c r="D20" i="20" s="1"/>
  <c r="D20" i="21" s="1"/>
  <c r="D21" i="10"/>
  <c r="D21" i="20" s="1"/>
  <c r="D21" i="21" s="1"/>
  <c r="D22" i="10"/>
  <c r="D22" i="20" s="1"/>
  <c r="D22" i="21" s="1"/>
  <c r="D23" i="10"/>
  <c r="D23" i="20" s="1"/>
  <c r="D23" i="21" s="1"/>
  <c r="D24" i="10"/>
  <c r="D24" i="20" s="1"/>
  <c r="D24" i="21" s="1"/>
  <c r="D25" i="10"/>
  <c r="D25" i="20" s="1"/>
  <c r="D25" i="21" s="1"/>
  <c r="D6" i="10"/>
  <c r="D6" i="20" s="1"/>
  <c r="D6" i="21" s="1"/>
  <c r="F98" i="8"/>
  <c r="F98" i="7" s="1"/>
  <c r="F98" i="9" s="1"/>
  <c r="G98" i="8"/>
  <c r="G98" i="7" s="1"/>
  <c r="G98" i="9" s="1"/>
  <c r="H98" i="8"/>
  <c r="H98" i="7" s="1"/>
  <c r="H98" i="9" s="1"/>
  <c r="I98" i="8"/>
  <c r="I98" i="7" s="1"/>
  <c r="I98" i="9" s="1"/>
  <c r="J98" i="8"/>
  <c r="J98" i="7" s="1"/>
  <c r="J98" i="9" s="1"/>
  <c r="K98" i="8"/>
  <c r="K98" i="7" s="1"/>
  <c r="K98" i="9" s="1"/>
  <c r="L98" i="8"/>
  <c r="L98" i="7" s="1"/>
  <c r="L98" i="9" s="1"/>
  <c r="E98" i="8"/>
  <c r="E98" i="7" s="1"/>
  <c r="F90" i="8"/>
  <c r="F90" i="7" s="1"/>
  <c r="F90" i="9" s="1"/>
  <c r="G90" i="8"/>
  <c r="G90" i="7" s="1"/>
  <c r="G90" i="9" s="1"/>
  <c r="H90" i="8"/>
  <c r="H90" i="7" s="1"/>
  <c r="H90" i="9" s="1"/>
  <c r="I90" i="8"/>
  <c r="I90" i="7" s="1"/>
  <c r="I90" i="9" s="1"/>
  <c r="J90" i="8"/>
  <c r="J90" i="7" s="1"/>
  <c r="J90" i="9" s="1"/>
  <c r="K90" i="8"/>
  <c r="K90" i="7" s="1"/>
  <c r="K90" i="9" s="1"/>
  <c r="L90" i="8"/>
  <c r="L90" i="7" s="1"/>
  <c r="L90" i="9" s="1"/>
  <c r="F91" i="8"/>
  <c r="F91" i="7" s="1"/>
  <c r="F91" i="9" s="1"/>
  <c r="G91" i="8"/>
  <c r="G91" i="7" s="1"/>
  <c r="G91" i="9" s="1"/>
  <c r="H91" i="8"/>
  <c r="H91" i="7" s="1"/>
  <c r="H91" i="9" s="1"/>
  <c r="I91" i="8"/>
  <c r="I91" i="7" s="1"/>
  <c r="I91" i="9" s="1"/>
  <c r="J91" i="8"/>
  <c r="J91" i="7" s="1"/>
  <c r="J91" i="9" s="1"/>
  <c r="K91" i="8"/>
  <c r="K91" i="7" s="1"/>
  <c r="K91" i="9" s="1"/>
  <c r="L91" i="8"/>
  <c r="L91" i="7" s="1"/>
  <c r="L91" i="9" s="1"/>
  <c r="F92" i="8"/>
  <c r="F92" i="7" s="1"/>
  <c r="F92" i="9" s="1"/>
  <c r="G92" i="8"/>
  <c r="G92" i="7" s="1"/>
  <c r="G92" i="9" s="1"/>
  <c r="H92" i="8"/>
  <c r="H92" i="7" s="1"/>
  <c r="H92" i="9" s="1"/>
  <c r="I92" i="8"/>
  <c r="I92" i="7" s="1"/>
  <c r="I92" i="9" s="1"/>
  <c r="J92" i="8"/>
  <c r="J92" i="7" s="1"/>
  <c r="J92" i="9" s="1"/>
  <c r="K92" i="8"/>
  <c r="K92" i="7" s="1"/>
  <c r="K92" i="9" s="1"/>
  <c r="L92" i="8"/>
  <c r="L92" i="7" s="1"/>
  <c r="L92" i="9" s="1"/>
  <c r="F93" i="8"/>
  <c r="F93" i="7" s="1"/>
  <c r="F93" i="9" s="1"/>
  <c r="G93" i="8"/>
  <c r="G93" i="7" s="1"/>
  <c r="G93" i="9" s="1"/>
  <c r="H93" i="8"/>
  <c r="H93" i="7" s="1"/>
  <c r="H93" i="9" s="1"/>
  <c r="I93" i="8"/>
  <c r="I93" i="7" s="1"/>
  <c r="I93" i="9" s="1"/>
  <c r="J93" i="8"/>
  <c r="J93" i="7" s="1"/>
  <c r="J93" i="9" s="1"/>
  <c r="K93" i="8"/>
  <c r="K93" i="7" s="1"/>
  <c r="K93" i="9" s="1"/>
  <c r="L93" i="8"/>
  <c r="L93" i="7" s="1"/>
  <c r="L93" i="9" s="1"/>
  <c r="E91" i="8"/>
  <c r="E91" i="7" s="1"/>
  <c r="E91" i="9" s="1"/>
  <c r="E92" i="8"/>
  <c r="E92" i="7" s="1"/>
  <c r="E92" i="9" s="1"/>
  <c r="E93" i="8"/>
  <c r="E93" i="7" s="1"/>
  <c r="E93" i="9" s="1"/>
  <c r="E90" i="8"/>
  <c r="E90" i="7" s="1"/>
  <c r="E90" i="9" s="1"/>
  <c r="F80" i="8"/>
  <c r="F80" i="7" s="1"/>
  <c r="F80" i="9" s="1"/>
  <c r="G80" i="8"/>
  <c r="G80" i="7" s="1"/>
  <c r="G80" i="9" s="1"/>
  <c r="H80" i="8"/>
  <c r="H80" i="7" s="1"/>
  <c r="H80" i="9" s="1"/>
  <c r="I80" i="8"/>
  <c r="I80" i="7" s="1"/>
  <c r="I80" i="9" s="1"/>
  <c r="J80" i="8"/>
  <c r="J80" i="7" s="1"/>
  <c r="J80" i="9" s="1"/>
  <c r="K80" i="8"/>
  <c r="K80" i="7" s="1"/>
  <c r="K80" i="9" s="1"/>
  <c r="L80" i="8"/>
  <c r="L80" i="7" s="1"/>
  <c r="L80" i="9" s="1"/>
  <c r="F81" i="8"/>
  <c r="F81" i="7" s="1"/>
  <c r="F81" i="9" s="1"/>
  <c r="G81" i="8"/>
  <c r="G81" i="7" s="1"/>
  <c r="G81" i="9" s="1"/>
  <c r="H81" i="8"/>
  <c r="H81" i="7" s="1"/>
  <c r="H81" i="9" s="1"/>
  <c r="I81" i="8"/>
  <c r="I81" i="7" s="1"/>
  <c r="I81" i="9" s="1"/>
  <c r="J81" i="8"/>
  <c r="J81" i="7" s="1"/>
  <c r="J81" i="9" s="1"/>
  <c r="K81" i="8"/>
  <c r="K81" i="7" s="1"/>
  <c r="K81" i="9" s="1"/>
  <c r="L81" i="8"/>
  <c r="L81" i="7" s="1"/>
  <c r="L81" i="9" s="1"/>
  <c r="F82" i="8"/>
  <c r="F82" i="7" s="1"/>
  <c r="F82" i="9" s="1"/>
  <c r="G82" i="8"/>
  <c r="G82" i="7" s="1"/>
  <c r="G82" i="9" s="1"/>
  <c r="H82" i="8"/>
  <c r="H82" i="7" s="1"/>
  <c r="H82" i="9" s="1"/>
  <c r="I82" i="8"/>
  <c r="I82" i="7" s="1"/>
  <c r="I82" i="9" s="1"/>
  <c r="J82" i="8"/>
  <c r="J82" i="7" s="1"/>
  <c r="J82" i="9" s="1"/>
  <c r="K82" i="8"/>
  <c r="K82" i="7" s="1"/>
  <c r="K82" i="9" s="1"/>
  <c r="L82" i="8"/>
  <c r="L82" i="7" s="1"/>
  <c r="L82" i="9" s="1"/>
  <c r="F83" i="8"/>
  <c r="F83" i="7" s="1"/>
  <c r="F83" i="9" s="1"/>
  <c r="G83" i="8"/>
  <c r="G83" i="7" s="1"/>
  <c r="G83" i="9" s="1"/>
  <c r="H83" i="8"/>
  <c r="H83" i="7" s="1"/>
  <c r="H83" i="9" s="1"/>
  <c r="I83" i="8"/>
  <c r="I83" i="7" s="1"/>
  <c r="I83" i="9" s="1"/>
  <c r="J83" i="8"/>
  <c r="J83" i="7" s="1"/>
  <c r="J83" i="9" s="1"/>
  <c r="K83" i="8"/>
  <c r="K83" i="7" s="1"/>
  <c r="K83" i="9" s="1"/>
  <c r="L83" i="8"/>
  <c r="L83" i="7" s="1"/>
  <c r="L83" i="9" s="1"/>
  <c r="F84" i="8"/>
  <c r="F84" i="7" s="1"/>
  <c r="F84" i="9" s="1"/>
  <c r="G84" i="8"/>
  <c r="G84" i="7" s="1"/>
  <c r="G84" i="9" s="1"/>
  <c r="H84" i="8"/>
  <c r="H84" i="7" s="1"/>
  <c r="H84" i="9" s="1"/>
  <c r="I84" i="8"/>
  <c r="I84" i="7" s="1"/>
  <c r="I84" i="9" s="1"/>
  <c r="J84" i="8"/>
  <c r="J84" i="7" s="1"/>
  <c r="J84" i="9" s="1"/>
  <c r="K84" i="8"/>
  <c r="K84" i="7" s="1"/>
  <c r="K84" i="9" s="1"/>
  <c r="L84" i="8"/>
  <c r="L84" i="7" s="1"/>
  <c r="L84" i="9" s="1"/>
  <c r="F85" i="8"/>
  <c r="F85" i="7" s="1"/>
  <c r="F85" i="9" s="1"/>
  <c r="G85" i="8"/>
  <c r="G85" i="7" s="1"/>
  <c r="G85" i="9" s="1"/>
  <c r="H85" i="8"/>
  <c r="H85" i="7" s="1"/>
  <c r="H85" i="9" s="1"/>
  <c r="I85" i="8"/>
  <c r="I85" i="7" s="1"/>
  <c r="I85" i="9" s="1"/>
  <c r="J85" i="8"/>
  <c r="J85" i="7" s="1"/>
  <c r="J85" i="9" s="1"/>
  <c r="K85" i="8"/>
  <c r="K85" i="7" s="1"/>
  <c r="K85" i="9" s="1"/>
  <c r="L85" i="8"/>
  <c r="L85" i="7" s="1"/>
  <c r="L85" i="9" s="1"/>
  <c r="E81" i="8"/>
  <c r="E81" i="7" s="1"/>
  <c r="E81" i="9" s="1"/>
  <c r="E82" i="8"/>
  <c r="E82" i="7" s="1"/>
  <c r="E82" i="9" s="1"/>
  <c r="E83" i="8"/>
  <c r="E83" i="7" s="1"/>
  <c r="E83" i="9" s="1"/>
  <c r="E84" i="8"/>
  <c r="E84" i="7" s="1"/>
  <c r="E84" i="9" s="1"/>
  <c r="E85" i="8"/>
  <c r="E85" i="7" s="1"/>
  <c r="E85" i="9" s="1"/>
  <c r="E80" i="8"/>
  <c r="E80" i="7" s="1"/>
  <c r="E80" i="9" s="1"/>
  <c r="F70" i="8"/>
  <c r="F70" i="7" s="1"/>
  <c r="F70" i="9" s="1"/>
  <c r="G70" i="8"/>
  <c r="G70" i="7" s="1"/>
  <c r="G70" i="9" s="1"/>
  <c r="H70" i="8"/>
  <c r="H70" i="7" s="1"/>
  <c r="H70" i="9" s="1"/>
  <c r="I70" i="8"/>
  <c r="I70" i="7" s="1"/>
  <c r="I70" i="9" s="1"/>
  <c r="J70" i="8"/>
  <c r="J70" i="7" s="1"/>
  <c r="J70" i="9" s="1"/>
  <c r="K70" i="8"/>
  <c r="K70" i="7" s="1"/>
  <c r="K70" i="9" s="1"/>
  <c r="L70" i="8"/>
  <c r="L70" i="7" s="1"/>
  <c r="L70" i="9" s="1"/>
  <c r="F71" i="8"/>
  <c r="F71" i="7" s="1"/>
  <c r="F71" i="9" s="1"/>
  <c r="G71" i="8"/>
  <c r="G71" i="7" s="1"/>
  <c r="G71" i="9" s="1"/>
  <c r="H71" i="8"/>
  <c r="H71" i="7" s="1"/>
  <c r="H71" i="9" s="1"/>
  <c r="I71" i="8"/>
  <c r="I71" i="7" s="1"/>
  <c r="I71" i="9" s="1"/>
  <c r="J71" i="8"/>
  <c r="J71" i="7" s="1"/>
  <c r="J71" i="9" s="1"/>
  <c r="K71" i="8"/>
  <c r="K71" i="7" s="1"/>
  <c r="K71" i="9" s="1"/>
  <c r="L71" i="8"/>
  <c r="L71" i="7" s="1"/>
  <c r="L71" i="9" s="1"/>
  <c r="F72" i="8"/>
  <c r="F72" i="7" s="1"/>
  <c r="F72" i="9" s="1"/>
  <c r="G72" i="8"/>
  <c r="G72" i="7" s="1"/>
  <c r="G72" i="9" s="1"/>
  <c r="H72" i="8"/>
  <c r="H72" i="7" s="1"/>
  <c r="H72" i="9" s="1"/>
  <c r="I72" i="8"/>
  <c r="I72" i="7" s="1"/>
  <c r="I72" i="9" s="1"/>
  <c r="J72" i="8"/>
  <c r="J72" i="7" s="1"/>
  <c r="J72" i="9" s="1"/>
  <c r="K72" i="8"/>
  <c r="K72" i="7" s="1"/>
  <c r="K72" i="9" s="1"/>
  <c r="L72" i="8"/>
  <c r="L72" i="7" s="1"/>
  <c r="L72" i="9" s="1"/>
  <c r="F73" i="8"/>
  <c r="F73" i="7" s="1"/>
  <c r="F73" i="9" s="1"/>
  <c r="G73" i="8"/>
  <c r="G73" i="7" s="1"/>
  <c r="G73" i="9" s="1"/>
  <c r="H73" i="8"/>
  <c r="H73" i="7" s="1"/>
  <c r="H73" i="9" s="1"/>
  <c r="I73" i="8"/>
  <c r="I73" i="7" s="1"/>
  <c r="I73" i="9" s="1"/>
  <c r="J73" i="8"/>
  <c r="J73" i="7" s="1"/>
  <c r="J73" i="9" s="1"/>
  <c r="K73" i="8"/>
  <c r="K73" i="7" s="1"/>
  <c r="K73" i="9" s="1"/>
  <c r="L73" i="8"/>
  <c r="L73" i="7" s="1"/>
  <c r="L73" i="9" s="1"/>
  <c r="F74" i="8"/>
  <c r="F74" i="7" s="1"/>
  <c r="F74" i="9" s="1"/>
  <c r="G74" i="8"/>
  <c r="G74" i="7" s="1"/>
  <c r="G74" i="9" s="1"/>
  <c r="H74" i="8"/>
  <c r="H74" i="7" s="1"/>
  <c r="H74" i="9" s="1"/>
  <c r="I74" i="8"/>
  <c r="I74" i="7" s="1"/>
  <c r="I74" i="9" s="1"/>
  <c r="J74" i="8"/>
  <c r="J74" i="7" s="1"/>
  <c r="J74" i="9" s="1"/>
  <c r="K74" i="8"/>
  <c r="K74" i="7" s="1"/>
  <c r="K74" i="9" s="1"/>
  <c r="L74" i="8"/>
  <c r="L74" i="7" s="1"/>
  <c r="L74" i="9" s="1"/>
  <c r="E71" i="8"/>
  <c r="E71" i="7" s="1"/>
  <c r="E71" i="9" s="1"/>
  <c r="E72" i="8"/>
  <c r="E72" i="7" s="1"/>
  <c r="E72" i="9" s="1"/>
  <c r="E73" i="8"/>
  <c r="E73" i="7" s="1"/>
  <c r="E73" i="9" s="1"/>
  <c r="E74" i="8"/>
  <c r="E74" i="7" s="1"/>
  <c r="E74" i="9" s="1"/>
  <c r="E70" i="8"/>
  <c r="E70" i="7" s="1"/>
  <c r="E70" i="9" s="1"/>
  <c r="F42" i="8"/>
  <c r="F42" i="7" s="1"/>
  <c r="F42" i="9" s="1"/>
  <c r="G42" i="8"/>
  <c r="G42" i="7" s="1"/>
  <c r="G42" i="9" s="1"/>
  <c r="H42" i="8"/>
  <c r="H42" i="7" s="1"/>
  <c r="H42" i="9" s="1"/>
  <c r="I42" i="8"/>
  <c r="I42" i="7" s="1"/>
  <c r="I42" i="9" s="1"/>
  <c r="J42" i="8"/>
  <c r="J42" i="7" s="1"/>
  <c r="J42" i="9" s="1"/>
  <c r="K42" i="8"/>
  <c r="K42" i="7" s="1"/>
  <c r="K42" i="9" s="1"/>
  <c r="L42" i="8"/>
  <c r="L42" i="7" s="1"/>
  <c r="L42" i="9" s="1"/>
  <c r="F43" i="8"/>
  <c r="F43" i="7" s="1"/>
  <c r="F43" i="9" s="1"/>
  <c r="G43" i="8"/>
  <c r="G43" i="7" s="1"/>
  <c r="G43" i="9" s="1"/>
  <c r="H43" i="8"/>
  <c r="H43" i="7" s="1"/>
  <c r="H43" i="9" s="1"/>
  <c r="I43" i="8"/>
  <c r="I43" i="7" s="1"/>
  <c r="I43" i="9" s="1"/>
  <c r="J43" i="8"/>
  <c r="J43" i="7" s="1"/>
  <c r="J43" i="9" s="1"/>
  <c r="K43" i="8"/>
  <c r="K43" i="7" s="1"/>
  <c r="K43" i="9" s="1"/>
  <c r="L43" i="8"/>
  <c r="L43" i="7" s="1"/>
  <c r="L43" i="9" s="1"/>
  <c r="F44" i="8"/>
  <c r="F44" i="7" s="1"/>
  <c r="F44" i="9" s="1"/>
  <c r="G44" i="8"/>
  <c r="G44" i="7" s="1"/>
  <c r="G44" i="9" s="1"/>
  <c r="H44" i="8"/>
  <c r="H44" i="7" s="1"/>
  <c r="H44" i="9" s="1"/>
  <c r="I44" i="8"/>
  <c r="I44" i="7" s="1"/>
  <c r="I44" i="9" s="1"/>
  <c r="J44" i="8"/>
  <c r="J44" i="7" s="1"/>
  <c r="J44" i="9" s="1"/>
  <c r="K44" i="8"/>
  <c r="K44" i="7" s="1"/>
  <c r="K44" i="9" s="1"/>
  <c r="L44" i="8"/>
  <c r="L44" i="7" s="1"/>
  <c r="L44" i="9" s="1"/>
  <c r="F45" i="8"/>
  <c r="F45" i="7" s="1"/>
  <c r="F45" i="9" s="1"/>
  <c r="G45" i="8"/>
  <c r="G45" i="7" s="1"/>
  <c r="G45" i="9" s="1"/>
  <c r="H45" i="8"/>
  <c r="H45" i="7" s="1"/>
  <c r="H45" i="9" s="1"/>
  <c r="I45" i="8"/>
  <c r="I45" i="7" s="1"/>
  <c r="I45" i="9" s="1"/>
  <c r="J45" i="8"/>
  <c r="J45" i="7" s="1"/>
  <c r="J45" i="9" s="1"/>
  <c r="K45" i="8"/>
  <c r="K45" i="7" s="1"/>
  <c r="K45" i="9" s="1"/>
  <c r="L45" i="8"/>
  <c r="L45" i="7" s="1"/>
  <c r="L45" i="9" s="1"/>
  <c r="F46" i="8"/>
  <c r="F46" i="7" s="1"/>
  <c r="F46" i="9" s="1"/>
  <c r="G46" i="8"/>
  <c r="G46" i="7" s="1"/>
  <c r="G46" i="9" s="1"/>
  <c r="H46" i="8"/>
  <c r="H46" i="7" s="1"/>
  <c r="H46" i="9" s="1"/>
  <c r="I46" i="8"/>
  <c r="I46" i="7" s="1"/>
  <c r="I46" i="9" s="1"/>
  <c r="J46" i="8"/>
  <c r="J46" i="7" s="1"/>
  <c r="J46" i="9" s="1"/>
  <c r="K46" i="8"/>
  <c r="K46" i="7" s="1"/>
  <c r="K46" i="9" s="1"/>
  <c r="L46" i="8"/>
  <c r="L46" i="7" s="1"/>
  <c r="L46" i="9" s="1"/>
  <c r="F47" i="8"/>
  <c r="F47" i="7" s="1"/>
  <c r="F47" i="9" s="1"/>
  <c r="G47" i="8"/>
  <c r="G47" i="7" s="1"/>
  <c r="G47" i="9" s="1"/>
  <c r="H47" i="8"/>
  <c r="H47" i="7" s="1"/>
  <c r="H47" i="9" s="1"/>
  <c r="I47" i="8"/>
  <c r="I47" i="7" s="1"/>
  <c r="I47" i="9" s="1"/>
  <c r="J47" i="8"/>
  <c r="J47" i="7" s="1"/>
  <c r="J47" i="9" s="1"/>
  <c r="K47" i="8"/>
  <c r="K47" i="7" s="1"/>
  <c r="K47" i="9" s="1"/>
  <c r="L47" i="8"/>
  <c r="L47" i="7" s="1"/>
  <c r="L47" i="9" s="1"/>
  <c r="F48" i="8"/>
  <c r="F48" i="7" s="1"/>
  <c r="F48" i="9" s="1"/>
  <c r="G48" i="8"/>
  <c r="G48" i="7" s="1"/>
  <c r="G48" i="9" s="1"/>
  <c r="H48" i="8"/>
  <c r="H48" i="7" s="1"/>
  <c r="H48" i="9" s="1"/>
  <c r="I48" i="8"/>
  <c r="I48" i="7" s="1"/>
  <c r="I48" i="9" s="1"/>
  <c r="J48" i="8"/>
  <c r="J48" i="7" s="1"/>
  <c r="J48" i="9" s="1"/>
  <c r="K48" i="8"/>
  <c r="K48" i="7" s="1"/>
  <c r="K48" i="9" s="1"/>
  <c r="L48" i="8"/>
  <c r="L48" i="7" s="1"/>
  <c r="L48" i="9" s="1"/>
  <c r="F49" i="8"/>
  <c r="F49" i="7" s="1"/>
  <c r="F49" i="9" s="1"/>
  <c r="G49" i="8"/>
  <c r="G49" i="7" s="1"/>
  <c r="G49" i="9" s="1"/>
  <c r="H49" i="8"/>
  <c r="H49" i="7" s="1"/>
  <c r="H49" i="9" s="1"/>
  <c r="I49" i="8"/>
  <c r="I49" i="7" s="1"/>
  <c r="I49" i="9" s="1"/>
  <c r="J49" i="8"/>
  <c r="J49" i="7" s="1"/>
  <c r="J49" i="9" s="1"/>
  <c r="K49" i="8"/>
  <c r="K49" i="7" s="1"/>
  <c r="K49" i="9" s="1"/>
  <c r="L49" i="8"/>
  <c r="L49" i="7" s="1"/>
  <c r="L49" i="9" s="1"/>
  <c r="F50" i="8"/>
  <c r="F50" i="7" s="1"/>
  <c r="F50" i="9" s="1"/>
  <c r="G50" i="8"/>
  <c r="G50" i="7" s="1"/>
  <c r="G50" i="9" s="1"/>
  <c r="H50" i="8"/>
  <c r="H50" i="7" s="1"/>
  <c r="H50" i="9" s="1"/>
  <c r="I50" i="8"/>
  <c r="I50" i="7" s="1"/>
  <c r="I50" i="9" s="1"/>
  <c r="J50" i="8"/>
  <c r="J50" i="7" s="1"/>
  <c r="J50" i="9" s="1"/>
  <c r="K50" i="8"/>
  <c r="K50" i="7" s="1"/>
  <c r="K50" i="9" s="1"/>
  <c r="L50" i="8"/>
  <c r="L50" i="7" s="1"/>
  <c r="L50" i="9" s="1"/>
  <c r="F51" i="8"/>
  <c r="F51" i="7" s="1"/>
  <c r="F51" i="9" s="1"/>
  <c r="G51" i="8"/>
  <c r="G51" i="7" s="1"/>
  <c r="G51" i="9" s="1"/>
  <c r="H51" i="8"/>
  <c r="H51" i="7" s="1"/>
  <c r="H51" i="9" s="1"/>
  <c r="I51" i="8"/>
  <c r="I51" i="7" s="1"/>
  <c r="I51" i="9" s="1"/>
  <c r="J51" i="8"/>
  <c r="J51" i="7" s="1"/>
  <c r="J51" i="9" s="1"/>
  <c r="K51" i="8"/>
  <c r="K51" i="7" s="1"/>
  <c r="K51" i="9" s="1"/>
  <c r="L51" i="8"/>
  <c r="L51" i="7" s="1"/>
  <c r="L51" i="9" s="1"/>
  <c r="F52" i="8"/>
  <c r="F52" i="7" s="1"/>
  <c r="F52" i="9" s="1"/>
  <c r="G52" i="8"/>
  <c r="G52" i="7" s="1"/>
  <c r="G52" i="9" s="1"/>
  <c r="H52" i="8"/>
  <c r="H52" i="7" s="1"/>
  <c r="H52" i="9" s="1"/>
  <c r="I52" i="8"/>
  <c r="I52" i="7" s="1"/>
  <c r="I52" i="9" s="1"/>
  <c r="J52" i="8"/>
  <c r="J52" i="7" s="1"/>
  <c r="J52" i="9" s="1"/>
  <c r="K52" i="8"/>
  <c r="K52" i="7" s="1"/>
  <c r="K52" i="9" s="1"/>
  <c r="L52" i="8"/>
  <c r="L52" i="7" s="1"/>
  <c r="L52" i="9" s="1"/>
  <c r="F53" i="8"/>
  <c r="F53" i="7" s="1"/>
  <c r="F53" i="9" s="1"/>
  <c r="G53" i="8"/>
  <c r="G53" i="7" s="1"/>
  <c r="G53" i="9" s="1"/>
  <c r="H53" i="8"/>
  <c r="H53" i="7" s="1"/>
  <c r="H53" i="9" s="1"/>
  <c r="I53" i="8"/>
  <c r="I53" i="7" s="1"/>
  <c r="I53" i="9" s="1"/>
  <c r="J53" i="8"/>
  <c r="J53" i="7" s="1"/>
  <c r="J53" i="9" s="1"/>
  <c r="K53" i="8"/>
  <c r="K53" i="7" s="1"/>
  <c r="K53" i="9" s="1"/>
  <c r="L53" i="8"/>
  <c r="L53" i="7" s="1"/>
  <c r="L53" i="9" s="1"/>
  <c r="F54" i="8"/>
  <c r="F54" i="7" s="1"/>
  <c r="F54" i="9" s="1"/>
  <c r="G54" i="8"/>
  <c r="G54" i="7" s="1"/>
  <c r="G54" i="9" s="1"/>
  <c r="H54" i="8"/>
  <c r="H54" i="7" s="1"/>
  <c r="H54" i="9" s="1"/>
  <c r="I54" i="8"/>
  <c r="I54" i="7" s="1"/>
  <c r="I54" i="9" s="1"/>
  <c r="J54" i="8"/>
  <c r="J54" i="7" s="1"/>
  <c r="J54" i="9" s="1"/>
  <c r="K54" i="8"/>
  <c r="K54" i="7" s="1"/>
  <c r="K54" i="9" s="1"/>
  <c r="L54" i="8"/>
  <c r="L54" i="7" s="1"/>
  <c r="L54" i="9" s="1"/>
  <c r="F55" i="8"/>
  <c r="F55" i="7" s="1"/>
  <c r="F55" i="9" s="1"/>
  <c r="G55" i="8"/>
  <c r="G55" i="7" s="1"/>
  <c r="G55" i="9" s="1"/>
  <c r="H55" i="8"/>
  <c r="H55" i="7" s="1"/>
  <c r="H55" i="9" s="1"/>
  <c r="I55" i="8"/>
  <c r="I55" i="7" s="1"/>
  <c r="I55" i="9" s="1"/>
  <c r="J55" i="8"/>
  <c r="J55" i="7" s="1"/>
  <c r="J55" i="9" s="1"/>
  <c r="K55" i="8"/>
  <c r="K55" i="7" s="1"/>
  <c r="K55" i="9" s="1"/>
  <c r="L55" i="8"/>
  <c r="L55" i="7" s="1"/>
  <c r="L55" i="9" s="1"/>
  <c r="F56" i="8"/>
  <c r="F56" i="7" s="1"/>
  <c r="F56" i="9" s="1"/>
  <c r="G56" i="8"/>
  <c r="G56" i="7" s="1"/>
  <c r="G56" i="9" s="1"/>
  <c r="H56" i="8"/>
  <c r="H56" i="7" s="1"/>
  <c r="H56" i="9" s="1"/>
  <c r="I56" i="8"/>
  <c r="I56" i="7" s="1"/>
  <c r="I56" i="9" s="1"/>
  <c r="J56" i="8"/>
  <c r="J56" i="7" s="1"/>
  <c r="J56" i="9" s="1"/>
  <c r="K56" i="8"/>
  <c r="K56" i="7" s="1"/>
  <c r="K56" i="9" s="1"/>
  <c r="L56" i="8"/>
  <c r="L56" i="7" s="1"/>
  <c r="L56" i="9" s="1"/>
  <c r="F57" i="8"/>
  <c r="F57" i="7" s="1"/>
  <c r="F57" i="9" s="1"/>
  <c r="G57" i="8"/>
  <c r="G57" i="7" s="1"/>
  <c r="G57" i="9" s="1"/>
  <c r="H57" i="8"/>
  <c r="H57" i="7" s="1"/>
  <c r="H57" i="9" s="1"/>
  <c r="I57" i="8"/>
  <c r="I57" i="7" s="1"/>
  <c r="I57" i="9" s="1"/>
  <c r="J57" i="8"/>
  <c r="J57" i="7" s="1"/>
  <c r="J57" i="9" s="1"/>
  <c r="K57" i="8"/>
  <c r="K57" i="7" s="1"/>
  <c r="K57" i="9" s="1"/>
  <c r="L57" i="8"/>
  <c r="L57" i="7" s="1"/>
  <c r="L57" i="9" s="1"/>
  <c r="F58" i="8"/>
  <c r="F58" i="7" s="1"/>
  <c r="F58" i="9" s="1"/>
  <c r="G58" i="8"/>
  <c r="G58" i="7" s="1"/>
  <c r="G58" i="9" s="1"/>
  <c r="H58" i="8"/>
  <c r="H58" i="7" s="1"/>
  <c r="H58" i="9" s="1"/>
  <c r="I58" i="8"/>
  <c r="I58" i="7" s="1"/>
  <c r="I58" i="9" s="1"/>
  <c r="J58" i="8"/>
  <c r="J58" i="7" s="1"/>
  <c r="J58" i="9" s="1"/>
  <c r="K58" i="8"/>
  <c r="K58" i="7" s="1"/>
  <c r="K58" i="9" s="1"/>
  <c r="L58" i="8"/>
  <c r="L58" i="7" s="1"/>
  <c r="L58" i="9" s="1"/>
  <c r="F59" i="8"/>
  <c r="F59" i="7" s="1"/>
  <c r="F59" i="9" s="1"/>
  <c r="G59" i="8"/>
  <c r="G59" i="7" s="1"/>
  <c r="G59" i="9" s="1"/>
  <c r="H59" i="8"/>
  <c r="H59" i="7" s="1"/>
  <c r="H59" i="9" s="1"/>
  <c r="I59" i="8"/>
  <c r="I59" i="7" s="1"/>
  <c r="I59" i="9" s="1"/>
  <c r="J59" i="8"/>
  <c r="J59" i="7" s="1"/>
  <c r="J59" i="9" s="1"/>
  <c r="K59" i="8"/>
  <c r="K59" i="7" s="1"/>
  <c r="K59" i="9" s="1"/>
  <c r="L59" i="8"/>
  <c r="L59" i="7" s="1"/>
  <c r="L59" i="9" s="1"/>
  <c r="F60" i="8"/>
  <c r="F60" i="7" s="1"/>
  <c r="F60" i="9" s="1"/>
  <c r="G60" i="8"/>
  <c r="G60" i="7" s="1"/>
  <c r="G60" i="9" s="1"/>
  <c r="H60" i="8"/>
  <c r="H60" i="7" s="1"/>
  <c r="H60" i="9" s="1"/>
  <c r="I60" i="8"/>
  <c r="I60" i="7" s="1"/>
  <c r="I60" i="9" s="1"/>
  <c r="J60" i="8"/>
  <c r="J60" i="7" s="1"/>
  <c r="J60" i="9" s="1"/>
  <c r="K60" i="8"/>
  <c r="K60" i="7" s="1"/>
  <c r="K60" i="9" s="1"/>
  <c r="L60" i="8"/>
  <c r="L60" i="7" s="1"/>
  <c r="L60" i="9" s="1"/>
  <c r="F61" i="8"/>
  <c r="F61" i="7" s="1"/>
  <c r="F61" i="9" s="1"/>
  <c r="G61" i="8"/>
  <c r="G61" i="7" s="1"/>
  <c r="G61" i="9" s="1"/>
  <c r="H61" i="8"/>
  <c r="H61" i="7" s="1"/>
  <c r="H61" i="9" s="1"/>
  <c r="I61" i="8"/>
  <c r="I61" i="7" s="1"/>
  <c r="I61" i="9" s="1"/>
  <c r="J61" i="8"/>
  <c r="J61" i="7" s="1"/>
  <c r="J61" i="9" s="1"/>
  <c r="K61" i="8"/>
  <c r="K61" i="7" s="1"/>
  <c r="K61" i="9" s="1"/>
  <c r="L61" i="8"/>
  <c r="L61" i="7" s="1"/>
  <c r="L61" i="9" s="1"/>
  <c r="F62" i="8"/>
  <c r="F62" i="7" s="1"/>
  <c r="F62" i="9" s="1"/>
  <c r="G62" i="8"/>
  <c r="G62" i="7" s="1"/>
  <c r="G62" i="9" s="1"/>
  <c r="H62" i="8"/>
  <c r="H62" i="7" s="1"/>
  <c r="H62" i="9" s="1"/>
  <c r="I62" i="8"/>
  <c r="I62" i="7" s="1"/>
  <c r="I62" i="9" s="1"/>
  <c r="J62" i="8"/>
  <c r="J62" i="7" s="1"/>
  <c r="J62" i="9" s="1"/>
  <c r="K62" i="8"/>
  <c r="K62" i="7" s="1"/>
  <c r="K62" i="9" s="1"/>
  <c r="L62" i="8"/>
  <c r="L62" i="7" s="1"/>
  <c r="L62" i="9" s="1"/>
  <c r="F63" i="8"/>
  <c r="F63" i="7" s="1"/>
  <c r="F63" i="9" s="1"/>
  <c r="G63" i="8"/>
  <c r="G63" i="7" s="1"/>
  <c r="G63" i="9" s="1"/>
  <c r="H63" i="8"/>
  <c r="H63" i="7" s="1"/>
  <c r="H63" i="9" s="1"/>
  <c r="I63" i="8"/>
  <c r="I63" i="7" s="1"/>
  <c r="I63" i="9" s="1"/>
  <c r="J63" i="8"/>
  <c r="J63" i="7" s="1"/>
  <c r="J63" i="9" s="1"/>
  <c r="K63" i="8"/>
  <c r="K63" i="7" s="1"/>
  <c r="K63" i="9" s="1"/>
  <c r="L63" i="8"/>
  <c r="L63" i="7" s="1"/>
  <c r="L63" i="9" s="1"/>
  <c r="F64" i="8"/>
  <c r="F64" i="7" s="1"/>
  <c r="F64" i="9" s="1"/>
  <c r="G64" i="8"/>
  <c r="G64" i="7" s="1"/>
  <c r="G64" i="9" s="1"/>
  <c r="H64" i="8"/>
  <c r="H64" i="7" s="1"/>
  <c r="H64" i="9" s="1"/>
  <c r="I64" i="8"/>
  <c r="I64" i="7" s="1"/>
  <c r="I64" i="9" s="1"/>
  <c r="J64" i="8"/>
  <c r="J64" i="7" s="1"/>
  <c r="J64" i="9" s="1"/>
  <c r="K64" i="8"/>
  <c r="K64" i="7" s="1"/>
  <c r="K64" i="9" s="1"/>
  <c r="L64" i="8"/>
  <c r="L64" i="7" s="1"/>
  <c r="L64" i="9" s="1"/>
  <c r="E43" i="8"/>
  <c r="E43" i="7" s="1"/>
  <c r="E43" i="9" s="1"/>
  <c r="E44" i="8"/>
  <c r="E44" i="7" s="1"/>
  <c r="E44" i="9" s="1"/>
  <c r="E45" i="8"/>
  <c r="E45" i="7" s="1"/>
  <c r="E45" i="9" s="1"/>
  <c r="E46" i="8"/>
  <c r="E46" i="7" s="1"/>
  <c r="E46" i="9" s="1"/>
  <c r="E47" i="8"/>
  <c r="E47" i="7" s="1"/>
  <c r="E47" i="9" s="1"/>
  <c r="E48" i="8"/>
  <c r="E48" i="7" s="1"/>
  <c r="E48" i="9" s="1"/>
  <c r="E49" i="8"/>
  <c r="E49" i="7" s="1"/>
  <c r="E49" i="9" s="1"/>
  <c r="E50" i="8"/>
  <c r="E50" i="7" s="1"/>
  <c r="E50" i="9" s="1"/>
  <c r="E51" i="8"/>
  <c r="E51" i="7" s="1"/>
  <c r="E51" i="9" s="1"/>
  <c r="E52" i="8"/>
  <c r="E52" i="7" s="1"/>
  <c r="E52" i="9" s="1"/>
  <c r="E53" i="8"/>
  <c r="E53" i="7" s="1"/>
  <c r="E53" i="9" s="1"/>
  <c r="E54" i="8"/>
  <c r="E54" i="7" s="1"/>
  <c r="E54" i="9" s="1"/>
  <c r="E55" i="8"/>
  <c r="E55" i="7" s="1"/>
  <c r="E55" i="9" s="1"/>
  <c r="E56" i="8"/>
  <c r="E56" i="7" s="1"/>
  <c r="E56" i="9" s="1"/>
  <c r="E57" i="8"/>
  <c r="E57" i="7" s="1"/>
  <c r="E57" i="9" s="1"/>
  <c r="E58" i="7"/>
  <c r="E58" i="9" s="1"/>
  <c r="E59" i="8"/>
  <c r="E59" i="7" s="1"/>
  <c r="E59" i="9" s="1"/>
  <c r="E60" i="8"/>
  <c r="E60" i="7" s="1"/>
  <c r="E60" i="9" s="1"/>
  <c r="E61" i="8"/>
  <c r="E61" i="7" s="1"/>
  <c r="E61" i="9" s="1"/>
  <c r="E62" i="8"/>
  <c r="E62" i="7" s="1"/>
  <c r="E62" i="9" s="1"/>
  <c r="E63" i="8"/>
  <c r="E63" i="7" s="1"/>
  <c r="E63" i="9" s="1"/>
  <c r="E64" i="8"/>
  <c r="E64" i="7" s="1"/>
  <c r="E64" i="9" s="1"/>
  <c r="E42" i="8"/>
  <c r="E42" i="7" s="1"/>
  <c r="E42" i="9" s="1"/>
  <c r="F28" i="8"/>
  <c r="F28" i="7" s="1"/>
  <c r="F28" i="9" s="1"/>
  <c r="G28" i="8"/>
  <c r="G28" i="7" s="1"/>
  <c r="G28" i="9" s="1"/>
  <c r="H28" i="8"/>
  <c r="H28" i="7" s="1"/>
  <c r="H28" i="9" s="1"/>
  <c r="I28" i="8"/>
  <c r="I28" i="7" s="1"/>
  <c r="I28" i="9" s="1"/>
  <c r="J28" i="8"/>
  <c r="J28" i="7" s="1"/>
  <c r="J28" i="9" s="1"/>
  <c r="K28" i="8"/>
  <c r="K28" i="7" s="1"/>
  <c r="K28" i="9" s="1"/>
  <c r="L28" i="8"/>
  <c r="L28" i="7" s="1"/>
  <c r="L28" i="9" s="1"/>
  <c r="F29" i="8"/>
  <c r="F29" i="7" s="1"/>
  <c r="F29" i="9" s="1"/>
  <c r="G29" i="8"/>
  <c r="G29" i="7" s="1"/>
  <c r="G29" i="9" s="1"/>
  <c r="H29" i="8"/>
  <c r="H29" i="7" s="1"/>
  <c r="H29" i="9" s="1"/>
  <c r="I29" i="8"/>
  <c r="I29" i="7" s="1"/>
  <c r="I29" i="9" s="1"/>
  <c r="J29" i="8"/>
  <c r="J29" i="7" s="1"/>
  <c r="J29" i="9" s="1"/>
  <c r="K29" i="8"/>
  <c r="K29" i="7" s="1"/>
  <c r="K29" i="9" s="1"/>
  <c r="L29" i="8"/>
  <c r="L29" i="7" s="1"/>
  <c r="L29" i="9" s="1"/>
  <c r="F30" i="8"/>
  <c r="F30" i="7" s="1"/>
  <c r="F30" i="9" s="1"/>
  <c r="G30" i="8"/>
  <c r="G30" i="7" s="1"/>
  <c r="G30" i="9" s="1"/>
  <c r="H30" i="8"/>
  <c r="H30" i="7" s="1"/>
  <c r="H30" i="9" s="1"/>
  <c r="I30" i="8"/>
  <c r="I30" i="7" s="1"/>
  <c r="I30" i="9" s="1"/>
  <c r="J30" i="8"/>
  <c r="J30" i="7" s="1"/>
  <c r="J30" i="9" s="1"/>
  <c r="K30" i="8"/>
  <c r="K30" i="7" s="1"/>
  <c r="K30" i="9" s="1"/>
  <c r="L30" i="8"/>
  <c r="L30" i="7" s="1"/>
  <c r="L30" i="9" s="1"/>
  <c r="F31" i="8"/>
  <c r="F31" i="7" s="1"/>
  <c r="F31" i="9" s="1"/>
  <c r="G31" i="8"/>
  <c r="G31" i="7" s="1"/>
  <c r="G31" i="9" s="1"/>
  <c r="H31" i="8"/>
  <c r="H31" i="7" s="1"/>
  <c r="H31" i="9" s="1"/>
  <c r="I31" i="8"/>
  <c r="I31" i="7" s="1"/>
  <c r="I31" i="9" s="1"/>
  <c r="J31" i="8"/>
  <c r="J31" i="7" s="1"/>
  <c r="J31" i="9" s="1"/>
  <c r="K31" i="8"/>
  <c r="K31" i="7" s="1"/>
  <c r="K31" i="9" s="1"/>
  <c r="L31" i="8"/>
  <c r="L31" i="7" s="1"/>
  <c r="L31" i="9" s="1"/>
  <c r="F32" i="8"/>
  <c r="F32" i="7" s="1"/>
  <c r="F32" i="9" s="1"/>
  <c r="G32" i="8"/>
  <c r="G32" i="7" s="1"/>
  <c r="G32" i="9" s="1"/>
  <c r="H32" i="8"/>
  <c r="H32" i="7" s="1"/>
  <c r="H32" i="9" s="1"/>
  <c r="I32" i="8"/>
  <c r="I32" i="7" s="1"/>
  <c r="I32" i="9" s="1"/>
  <c r="J32" i="8"/>
  <c r="J32" i="7" s="1"/>
  <c r="J32" i="9" s="1"/>
  <c r="K32" i="8"/>
  <c r="K32" i="7" s="1"/>
  <c r="K32" i="9" s="1"/>
  <c r="L32" i="8"/>
  <c r="L32" i="7" s="1"/>
  <c r="L32" i="9" s="1"/>
  <c r="F33" i="8"/>
  <c r="F33" i="7" s="1"/>
  <c r="F33" i="9" s="1"/>
  <c r="G33" i="8"/>
  <c r="G33" i="7" s="1"/>
  <c r="G33" i="9" s="1"/>
  <c r="H33" i="8"/>
  <c r="H33" i="7" s="1"/>
  <c r="H33" i="9" s="1"/>
  <c r="I33" i="8"/>
  <c r="I33" i="7" s="1"/>
  <c r="I33" i="9" s="1"/>
  <c r="J33" i="8"/>
  <c r="J33" i="7" s="1"/>
  <c r="J33" i="9" s="1"/>
  <c r="K33" i="8"/>
  <c r="K33" i="7" s="1"/>
  <c r="K33" i="9" s="1"/>
  <c r="L33" i="8"/>
  <c r="L33" i="7" s="1"/>
  <c r="L33" i="9" s="1"/>
  <c r="F34" i="8"/>
  <c r="F34" i="7" s="1"/>
  <c r="F34" i="9" s="1"/>
  <c r="G34" i="8"/>
  <c r="G34" i="7" s="1"/>
  <c r="G34" i="9" s="1"/>
  <c r="H34" i="8"/>
  <c r="H34" i="7" s="1"/>
  <c r="H34" i="9" s="1"/>
  <c r="I34" i="8"/>
  <c r="I34" i="7" s="1"/>
  <c r="I34" i="9" s="1"/>
  <c r="J34" i="8"/>
  <c r="J34" i="7" s="1"/>
  <c r="J34" i="9" s="1"/>
  <c r="K34" i="8"/>
  <c r="K34" i="7" s="1"/>
  <c r="K34" i="9" s="1"/>
  <c r="L34" i="8"/>
  <c r="L34" i="7" s="1"/>
  <c r="L34" i="9" s="1"/>
  <c r="F35" i="8"/>
  <c r="F35" i="7" s="1"/>
  <c r="F35" i="9" s="1"/>
  <c r="G35" i="8"/>
  <c r="G35" i="7" s="1"/>
  <c r="G35" i="9" s="1"/>
  <c r="H35" i="8"/>
  <c r="H35" i="7" s="1"/>
  <c r="H35" i="9" s="1"/>
  <c r="I35" i="8"/>
  <c r="I35" i="7" s="1"/>
  <c r="I35" i="9" s="1"/>
  <c r="J35" i="8"/>
  <c r="J35" i="7" s="1"/>
  <c r="J35" i="9" s="1"/>
  <c r="K35" i="8"/>
  <c r="K35" i="7" s="1"/>
  <c r="K35" i="9" s="1"/>
  <c r="L35" i="8"/>
  <c r="L35" i="7" s="1"/>
  <c r="L35" i="9" s="1"/>
  <c r="F36" i="8"/>
  <c r="F36" i="7" s="1"/>
  <c r="F36" i="9" s="1"/>
  <c r="G36" i="8"/>
  <c r="G36" i="7" s="1"/>
  <c r="G36" i="9" s="1"/>
  <c r="H36" i="8"/>
  <c r="H36" i="7" s="1"/>
  <c r="H36" i="9" s="1"/>
  <c r="I36" i="8"/>
  <c r="I36" i="7" s="1"/>
  <c r="I36" i="9" s="1"/>
  <c r="J36" i="8"/>
  <c r="J36" i="7" s="1"/>
  <c r="J36" i="9" s="1"/>
  <c r="K36" i="8"/>
  <c r="K36" i="7" s="1"/>
  <c r="K36" i="9" s="1"/>
  <c r="L36" i="8"/>
  <c r="L36" i="7" s="1"/>
  <c r="L36" i="9" s="1"/>
  <c r="E29" i="8"/>
  <c r="E29" i="7" s="1"/>
  <c r="E29" i="9" s="1"/>
  <c r="E30" i="8"/>
  <c r="E30" i="7" s="1"/>
  <c r="E30" i="9" s="1"/>
  <c r="E31" i="8"/>
  <c r="E31" i="7" s="1"/>
  <c r="E31" i="9" s="1"/>
  <c r="E32" i="8"/>
  <c r="E32" i="7" s="1"/>
  <c r="E32" i="9" s="1"/>
  <c r="E33" i="8"/>
  <c r="E33" i="7" s="1"/>
  <c r="E33" i="9" s="1"/>
  <c r="E34" i="8"/>
  <c r="E34" i="7" s="1"/>
  <c r="E34" i="9" s="1"/>
  <c r="E35" i="8"/>
  <c r="E35" i="7" s="1"/>
  <c r="E35" i="9" s="1"/>
  <c r="E36" i="8"/>
  <c r="E36" i="7" s="1"/>
  <c r="E36" i="9" s="1"/>
  <c r="E28" i="8"/>
  <c r="E28" i="7" s="1"/>
  <c r="E28" i="9" s="1"/>
  <c r="F6" i="8"/>
  <c r="F6" i="7" s="1"/>
  <c r="F6" i="9" s="1"/>
  <c r="G6" i="8"/>
  <c r="G6" i="7" s="1"/>
  <c r="G6" i="9" s="1"/>
  <c r="H6" i="8"/>
  <c r="H6" i="7" s="1"/>
  <c r="H6" i="9" s="1"/>
  <c r="I6" i="8"/>
  <c r="I6" i="7" s="1"/>
  <c r="I6" i="9" s="1"/>
  <c r="J6" i="8"/>
  <c r="J6" i="7" s="1"/>
  <c r="J6" i="9" s="1"/>
  <c r="K6" i="8"/>
  <c r="K6" i="7" s="1"/>
  <c r="K6" i="9" s="1"/>
  <c r="L6" i="8"/>
  <c r="L6" i="7" s="1"/>
  <c r="L6" i="9" s="1"/>
  <c r="F7" i="8"/>
  <c r="F7" i="7" s="1"/>
  <c r="F7" i="9" s="1"/>
  <c r="G7" i="8"/>
  <c r="G7" i="7" s="1"/>
  <c r="G7" i="9" s="1"/>
  <c r="H7" i="8"/>
  <c r="H7" i="7" s="1"/>
  <c r="H7" i="9" s="1"/>
  <c r="I7" i="8"/>
  <c r="I7" i="7" s="1"/>
  <c r="I7" i="9" s="1"/>
  <c r="J7" i="8"/>
  <c r="J7" i="7" s="1"/>
  <c r="J7" i="9" s="1"/>
  <c r="K7" i="8"/>
  <c r="K7" i="7" s="1"/>
  <c r="K7" i="9" s="1"/>
  <c r="L7" i="8"/>
  <c r="L7" i="7" s="1"/>
  <c r="L7" i="9" s="1"/>
  <c r="F8" i="8"/>
  <c r="F8" i="7" s="1"/>
  <c r="F8" i="9" s="1"/>
  <c r="G8" i="8"/>
  <c r="G8" i="7" s="1"/>
  <c r="G8" i="9" s="1"/>
  <c r="H8" i="8"/>
  <c r="H8" i="7" s="1"/>
  <c r="H8" i="9" s="1"/>
  <c r="I8" i="8"/>
  <c r="I8" i="7" s="1"/>
  <c r="I8" i="9" s="1"/>
  <c r="J8" i="8"/>
  <c r="J8" i="7" s="1"/>
  <c r="J8" i="9" s="1"/>
  <c r="K8" i="8"/>
  <c r="K8" i="7" s="1"/>
  <c r="K8" i="9" s="1"/>
  <c r="L8" i="8"/>
  <c r="L8" i="7" s="1"/>
  <c r="L8" i="9" s="1"/>
  <c r="F9" i="8"/>
  <c r="F9" i="7" s="1"/>
  <c r="F9" i="9" s="1"/>
  <c r="G9" i="8"/>
  <c r="G9" i="7" s="1"/>
  <c r="G9" i="9" s="1"/>
  <c r="H9" i="8"/>
  <c r="H9" i="7" s="1"/>
  <c r="H9" i="9" s="1"/>
  <c r="I9" i="8"/>
  <c r="I9" i="7" s="1"/>
  <c r="I9" i="9" s="1"/>
  <c r="J9" i="8"/>
  <c r="J9" i="7" s="1"/>
  <c r="J9" i="9" s="1"/>
  <c r="K9" i="8"/>
  <c r="K9" i="7" s="1"/>
  <c r="K9" i="9" s="1"/>
  <c r="L9" i="8"/>
  <c r="L9" i="7" s="1"/>
  <c r="L9" i="9" s="1"/>
  <c r="F10" i="8"/>
  <c r="F10" i="7" s="1"/>
  <c r="F10" i="9" s="1"/>
  <c r="G10" i="8"/>
  <c r="G10" i="7" s="1"/>
  <c r="G10" i="9" s="1"/>
  <c r="H10" i="8"/>
  <c r="H10" i="7" s="1"/>
  <c r="H10" i="9" s="1"/>
  <c r="I10" i="8"/>
  <c r="I10" i="7" s="1"/>
  <c r="I10" i="9" s="1"/>
  <c r="J10" i="8"/>
  <c r="J10" i="7" s="1"/>
  <c r="J10" i="9" s="1"/>
  <c r="K10" i="8"/>
  <c r="K10" i="7" s="1"/>
  <c r="K10" i="9" s="1"/>
  <c r="L10" i="8"/>
  <c r="L10" i="7" s="1"/>
  <c r="L10" i="9" s="1"/>
  <c r="F11" i="8"/>
  <c r="F11" i="7" s="1"/>
  <c r="F11" i="9" s="1"/>
  <c r="G11" i="8"/>
  <c r="G11" i="7" s="1"/>
  <c r="G11" i="9" s="1"/>
  <c r="H11" i="8"/>
  <c r="H11" i="7" s="1"/>
  <c r="H11" i="9" s="1"/>
  <c r="I11" i="8"/>
  <c r="I11" i="7" s="1"/>
  <c r="I11" i="9" s="1"/>
  <c r="J11" i="8"/>
  <c r="J11" i="7" s="1"/>
  <c r="J11" i="9" s="1"/>
  <c r="K11" i="8"/>
  <c r="K11" i="7" s="1"/>
  <c r="K11" i="9" s="1"/>
  <c r="L11" i="8"/>
  <c r="L11" i="7" s="1"/>
  <c r="L11" i="9" s="1"/>
  <c r="F12" i="8"/>
  <c r="F12" i="7" s="1"/>
  <c r="F12" i="9" s="1"/>
  <c r="G12" i="8"/>
  <c r="G12" i="7" s="1"/>
  <c r="G12" i="9" s="1"/>
  <c r="H12" i="8"/>
  <c r="H12" i="7" s="1"/>
  <c r="H12" i="9" s="1"/>
  <c r="I12" i="8"/>
  <c r="I12" i="7" s="1"/>
  <c r="I12" i="9" s="1"/>
  <c r="J12" i="8"/>
  <c r="J12" i="7" s="1"/>
  <c r="J12" i="9" s="1"/>
  <c r="K12" i="8"/>
  <c r="K12" i="7" s="1"/>
  <c r="K12" i="9" s="1"/>
  <c r="L12" i="8"/>
  <c r="L12" i="7" s="1"/>
  <c r="L12" i="9" s="1"/>
  <c r="F13" i="8"/>
  <c r="F13" i="7" s="1"/>
  <c r="F13" i="9" s="1"/>
  <c r="G13" i="8"/>
  <c r="G13" i="7" s="1"/>
  <c r="G13" i="9" s="1"/>
  <c r="H13" i="8"/>
  <c r="H13" i="7" s="1"/>
  <c r="H13" i="9" s="1"/>
  <c r="I13" i="8"/>
  <c r="I13" i="7" s="1"/>
  <c r="I13" i="9" s="1"/>
  <c r="J13" i="8"/>
  <c r="J13" i="7" s="1"/>
  <c r="J13" i="9" s="1"/>
  <c r="K13" i="8"/>
  <c r="K13" i="7" s="1"/>
  <c r="K13" i="9" s="1"/>
  <c r="L13" i="8"/>
  <c r="L13" i="7" s="1"/>
  <c r="L13" i="9" s="1"/>
  <c r="F14" i="8"/>
  <c r="F14" i="7" s="1"/>
  <c r="F14" i="9" s="1"/>
  <c r="G14" i="8"/>
  <c r="G14" i="7" s="1"/>
  <c r="G14" i="9" s="1"/>
  <c r="H14" i="8"/>
  <c r="H14" i="7" s="1"/>
  <c r="H14" i="9" s="1"/>
  <c r="I14" i="8"/>
  <c r="I14" i="7" s="1"/>
  <c r="I14" i="9" s="1"/>
  <c r="J14" i="8"/>
  <c r="J14" i="7" s="1"/>
  <c r="J14" i="9" s="1"/>
  <c r="K14" i="8"/>
  <c r="K14" i="7" s="1"/>
  <c r="K14" i="9" s="1"/>
  <c r="L14" i="8"/>
  <c r="L14" i="7" s="1"/>
  <c r="L14" i="9" s="1"/>
  <c r="F15" i="8"/>
  <c r="F15" i="7" s="1"/>
  <c r="F15" i="9" s="1"/>
  <c r="G15" i="8"/>
  <c r="G15" i="7" s="1"/>
  <c r="G15" i="9" s="1"/>
  <c r="H15" i="8"/>
  <c r="H15" i="7" s="1"/>
  <c r="H15" i="9" s="1"/>
  <c r="I15" i="8"/>
  <c r="I15" i="7" s="1"/>
  <c r="I15" i="9" s="1"/>
  <c r="J15" i="8"/>
  <c r="J15" i="7" s="1"/>
  <c r="J15" i="9" s="1"/>
  <c r="K15" i="8"/>
  <c r="K15" i="7" s="1"/>
  <c r="K15" i="9" s="1"/>
  <c r="L15" i="8"/>
  <c r="L15" i="7" s="1"/>
  <c r="L15" i="9" s="1"/>
  <c r="F16" i="8"/>
  <c r="F16" i="7" s="1"/>
  <c r="F16" i="9" s="1"/>
  <c r="G16" i="8"/>
  <c r="G16" i="7" s="1"/>
  <c r="G16" i="9" s="1"/>
  <c r="H16" i="8"/>
  <c r="H16" i="7" s="1"/>
  <c r="H16" i="9" s="1"/>
  <c r="I16" i="8"/>
  <c r="I16" i="7" s="1"/>
  <c r="I16" i="9" s="1"/>
  <c r="J16" i="8"/>
  <c r="J16" i="7" s="1"/>
  <c r="J16" i="9" s="1"/>
  <c r="K16" i="8"/>
  <c r="K16" i="7" s="1"/>
  <c r="K16" i="9" s="1"/>
  <c r="L16" i="8"/>
  <c r="L16" i="7" s="1"/>
  <c r="L16" i="9" s="1"/>
  <c r="F17" i="8"/>
  <c r="F17" i="7" s="1"/>
  <c r="F17" i="9" s="1"/>
  <c r="G17" i="8"/>
  <c r="G17" i="7" s="1"/>
  <c r="G17" i="9" s="1"/>
  <c r="H17" i="8"/>
  <c r="H17" i="7" s="1"/>
  <c r="H17" i="9" s="1"/>
  <c r="I17" i="8"/>
  <c r="I17" i="7" s="1"/>
  <c r="I17" i="9" s="1"/>
  <c r="J17" i="8"/>
  <c r="J17" i="7" s="1"/>
  <c r="J17" i="9" s="1"/>
  <c r="K17" i="8"/>
  <c r="K17" i="7" s="1"/>
  <c r="K17" i="9" s="1"/>
  <c r="L17" i="8"/>
  <c r="L17" i="7" s="1"/>
  <c r="L17" i="9" s="1"/>
  <c r="F18" i="8"/>
  <c r="F18" i="7" s="1"/>
  <c r="F18" i="9" s="1"/>
  <c r="G18" i="8"/>
  <c r="G18" i="7" s="1"/>
  <c r="G18" i="9" s="1"/>
  <c r="H18" i="8"/>
  <c r="H18" i="7" s="1"/>
  <c r="H18" i="9" s="1"/>
  <c r="I18" i="8"/>
  <c r="I18" i="7" s="1"/>
  <c r="I18" i="9" s="1"/>
  <c r="J18" i="8"/>
  <c r="J18" i="7" s="1"/>
  <c r="J18" i="9" s="1"/>
  <c r="K18" i="8"/>
  <c r="K18" i="7" s="1"/>
  <c r="K18" i="9" s="1"/>
  <c r="L18" i="8"/>
  <c r="L18" i="7" s="1"/>
  <c r="L18" i="9" s="1"/>
  <c r="F19" i="8"/>
  <c r="F19" i="7" s="1"/>
  <c r="F19" i="9" s="1"/>
  <c r="G19" i="8"/>
  <c r="G19" i="7" s="1"/>
  <c r="G19" i="9" s="1"/>
  <c r="H19" i="8"/>
  <c r="H19" i="7" s="1"/>
  <c r="H19" i="9" s="1"/>
  <c r="I19" i="8"/>
  <c r="I19" i="7" s="1"/>
  <c r="I19" i="9" s="1"/>
  <c r="J19" i="8"/>
  <c r="J19" i="7" s="1"/>
  <c r="J19" i="9" s="1"/>
  <c r="K19" i="8"/>
  <c r="K19" i="7" s="1"/>
  <c r="K19" i="9" s="1"/>
  <c r="L19" i="8"/>
  <c r="L19" i="7" s="1"/>
  <c r="L19" i="9" s="1"/>
  <c r="F20" i="8"/>
  <c r="F20" i="7" s="1"/>
  <c r="F20" i="9" s="1"/>
  <c r="G20" i="8"/>
  <c r="G20" i="7" s="1"/>
  <c r="G20" i="9" s="1"/>
  <c r="H20" i="8"/>
  <c r="H20" i="7" s="1"/>
  <c r="H20" i="9" s="1"/>
  <c r="I20" i="8"/>
  <c r="I20" i="7" s="1"/>
  <c r="I20" i="9" s="1"/>
  <c r="J20" i="8"/>
  <c r="J20" i="7" s="1"/>
  <c r="J20" i="9" s="1"/>
  <c r="K20" i="8"/>
  <c r="K20" i="7" s="1"/>
  <c r="K20" i="9" s="1"/>
  <c r="L20" i="8"/>
  <c r="L20" i="7" s="1"/>
  <c r="L20" i="9" s="1"/>
  <c r="F21" i="8"/>
  <c r="F21" i="7" s="1"/>
  <c r="F21" i="9" s="1"/>
  <c r="G21" i="8"/>
  <c r="G21" i="7" s="1"/>
  <c r="G21" i="9" s="1"/>
  <c r="H21" i="8"/>
  <c r="H21" i="7" s="1"/>
  <c r="H21" i="9" s="1"/>
  <c r="I21" i="8"/>
  <c r="I21" i="7" s="1"/>
  <c r="I21" i="9" s="1"/>
  <c r="J21" i="8"/>
  <c r="J21" i="7" s="1"/>
  <c r="J21" i="9" s="1"/>
  <c r="K21" i="8"/>
  <c r="K21" i="7" s="1"/>
  <c r="K21" i="9" s="1"/>
  <c r="L21" i="8"/>
  <c r="L21" i="7" s="1"/>
  <c r="L21" i="9" s="1"/>
  <c r="F22" i="8"/>
  <c r="F22" i="7" s="1"/>
  <c r="F22" i="9" s="1"/>
  <c r="G22" i="8"/>
  <c r="G22" i="7" s="1"/>
  <c r="G22" i="9" s="1"/>
  <c r="H22" i="8"/>
  <c r="H22" i="7" s="1"/>
  <c r="H22" i="9" s="1"/>
  <c r="I22" i="8"/>
  <c r="I22" i="7" s="1"/>
  <c r="I22" i="9" s="1"/>
  <c r="J22" i="8"/>
  <c r="J22" i="7" s="1"/>
  <c r="J22" i="9" s="1"/>
  <c r="K22" i="8"/>
  <c r="K22" i="7" s="1"/>
  <c r="K22" i="9" s="1"/>
  <c r="L22" i="8"/>
  <c r="L22" i="7" s="1"/>
  <c r="L22" i="9" s="1"/>
  <c r="E7" i="8"/>
  <c r="E7" i="7" s="1"/>
  <c r="E7" i="9" s="1"/>
  <c r="E8" i="8"/>
  <c r="E8" i="7" s="1"/>
  <c r="E8" i="9" s="1"/>
  <c r="E9" i="8"/>
  <c r="E9" i="7" s="1"/>
  <c r="E9" i="9" s="1"/>
  <c r="E10" i="8"/>
  <c r="E10" i="7" s="1"/>
  <c r="E10" i="9" s="1"/>
  <c r="E11" i="8"/>
  <c r="E11" i="7" s="1"/>
  <c r="E11" i="9" s="1"/>
  <c r="E12" i="8"/>
  <c r="E12" i="7" s="1"/>
  <c r="E12" i="9" s="1"/>
  <c r="E13" i="8"/>
  <c r="E13" i="7" s="1"/>
  <c r="E13" i="9" s="1"/>
  <c r="E14" i="8"/>
  <c r="E14" i="7" s="1"/>
  <c r="E14" i="9" s="1"/>
  <c r="E15" i="8"/>
  <c r="E15" i="7" s="1"/>
  <c r="E15" i="9" s="1"/>
  <c r="E16" i="8"/>
  <c r="E16" i="7" s="1"/>
  <c r="E16" i="9" s="1"/>
  <c r="E17" i="8"/>
  <c r="E17" i="7" s="1"/>
  <c r="E17" i="9" s="1"/>
  <c r="E18" i="8"/>
  <c r="E18" i="7" s="1"/>
  <c r="E18" i="9" s="1"/>
  <c r="E19" i="8"/>
  <c r="E19" i="7" s="1"/>
  <c r="E19" i="9" s="1"/>
  <c r="E20" i="8"/>
  <c r="E20" i="7" s="1"/>
  <c r="E20" i="9" s="1"/>
  <c r="E21" i="8"/>
  <c r="E21" i="7" s="1"/>
  <c r="E21" i="9" s="1"/>
  <c r="E22" i="8"/>
  <c r="E22" i="7" s="1"/>
  <c r="E22" i="9" s="1"/>
  <c r="E6" i="8"/>
  <c r="E6" i="7" s="1"/>
  <c r="E6" i="9" s="1"/>
</calcChain>
</file>

<file path=xl/sharedStrings.xml><?xml version="1.0" encoding="utf-8"?>
<sst xmlns="http://schemas.openxmlformats.org/spreadsheetml/2006/main" count="11295" uniqueCount="308">
  <si>
    <t>ANEXO I. Tablas salariales Convenio Provincial de Hostelería de Santa Cruz de Tenerife. AÑO 2018-2019: 3%</t>
  </si>
  <si>
    <t>CLASIFICACIÓN 1. HOTELES Y PENSIONES</t>
  </si>
  <si>
    <t>AF 1ª</t>
  </si>
  <si>
    <t>Recepción-Conserjería, RRPP, Admón y Gestión</t>
  </si>
  <si>
    <t>Antigua Clasificación I</t>
  </si>
  <si>
    <t>Antigua Clasificación II</t>
  </si>
  <si>
    <t>Antigua Clasificación  III</t>
  </si>
  <si>
    <t>Ant. Clasif IV</t>
  </si>
  <si>
    <t>Grupo 1A</t>
  </si>
  <si>
    <t>Grupo 1B</t>
  </si>
  <si>
    <t>Grupo 1C</t>
  </si>
  <si>
    <t>Grupo 1D</t>
  </si>
  <si>
    <t>Extinta Ordenanza Laboral de Hostelería y otras categorías</t>
  </si>
  <si>
    <t>Ocupaciones y puestos de trabajo del ALEH</t>
  </si>
  <si>
    <t>G.prof</t>
  </si>
  <si>
    <t>G. sal</t>
  </si>
  <si>
    <t>H 5*</t>
  </si>
  <si>
    <t>H 4*</t>
  </si>
  <si>
    <t>H 3*</t>
  </si>
  <si>
    <t>H emblemat</t>
  </si>
  <si>
    <t>H 2*</t>
  </si>
  <si>
    <t>H 1*</t>
  </si>
  <si>
    <t>H.Rural</t>
  </si>
  <si>
    <t>Pensiones</t>
  </si>
  <si>
    <t>Jefe de recepción.</t>
  </si>
  <si>
    <t>Jefe/a recepción.</t>
  </si>
  <si>
    <t>1º</t>
  </si>
  <si>
    <t>Segundo jefe de recepción.</t>
  </si>
  <si>
    <t>2.º Jefe/a recepción.</t>
  </si>
  <si>
    <t>Jefe/a comercial</t>
  </si>
  <si>
    <t>Contable general</t>
  </si>
  <si>
    <t>Jefe/a administración</t>
  </si>
  <si>
    <t>Primer/a conserje</t>
  </si>
  <si>
    <t>Segundo/a conserje de día</t>
  </si>
  <si>
    <t>Recepcionista.</t>
  </si>
  <si>
    <t>2º</t>
  </si>
  <si>
    <t>Conserje</t>
  </si>
  <si>
    <t>Administrativo/a</t>
  </si>
  <si>
    <t>Relaciones públicas</t>
  </si>
  <si>
    <t>Comercial</t>
  </si>
  <si>
    <t>Técnico/a prevención riesgos laborales</t>
  </si>
  <si>
    <t>Ayudante de recepción</t>
  </si>
  <si>
    <t>Ayudante de recepción y/o consejería</t>
  </si>
  <si>
    <t>Telefonista</t>
  </si>
  <si>
    <t>Auxilar de oficina</t>
  </si>
  <si>
    <t>Ayudante/a administrativo</t>
  </si>
  <si>
    <t>Portero de servicios y acceso</t>
  </si>
  <si>
    <t>Auxiliar de recepción (portero)</t>
  </si>
  <si>
    <t>3º</t>
  </si>
  <si>
    <t>Botones</t>
  </si>
  <si>
    <t>Auxiliar de recepción (botones)</t>
  </si>
  <si>
    <t>AF 2ª</t>
  </si>
  <si>
    <t>Cocina y Economato</t>
  </si>
  <si>
    <t>Jefe de cocina.</t>
  </si>
  <si>
    <t>Jefe/a cocina.</t>
  </si>
  <si>
    <t>2ª jefe de cocina</t>
  </si>
  <si>
    <t>1ª</t>
  </si>
  <si>
    <t>Jefe/a de catering</t>
  </si>
  <si>
    <t>Jefe de partida.</t>
  </si>
  <si>
    <t>Jefe/a partida / encargado de economato</t>
  </si>
  <si>
    <t>Cocinero.</t>
  </si>
  <si>
    <t>Cocinero/a.</t>
  </si>
  <si>
    <t>Repostero/a</t>
  </si>
  <si>
    <t>Encargado/a economato</t>
  </si>
  <si>
    <t>Ayudante de cocinero.</t>
  </si>
  <si>
    <t>Ayudante/a cocina/economato</t>
  </si>
  <si>
    <t>Marmitón, pinche, platero, fregador</t>
  </si>
  <si>
    <t>Auxiliar de cocina / economato</t>
  </si>
  <si>
    <t>AF 3ª RESTAURANTE</t>
  </si>
  <si>
    <t>Restaurante, Sala, Bar y Similares, Colectividades y Pista para Catering</t>
  </si>
  <si>
    <t>Jefe de sala.</t>
  </si>
  <si>
    <t>Jefe/a restaurante o sala.</t>
  </si>
  <si>
    <t>2º Jefe de comedor.</t>
  </si>
  <si>
    <t>2º Jefe/a restaurante o sala.</t>
  </si>
  <si>
    <t>Jefe/a operaciones catering</t>
  </si>
  <si>
    <t>Gerente de centro</t>
  </si>
  <si>
    <t>Jefe de Sector.</t>
  </si>
  <si>
    <t>Jefe/a sector.</t>
  </si>
  <si>
    <t>Camarero.</t>
  </si>
  <si>
    <t>Camarero/a.</t>
  </si>
  <si>
    <t>Barman/barwoman</t>
  </si>
  <si>
    <t>Primer barman/barwoman</t>
  </si>
  <si>
    <t>Segundo barman/barwoman</t>
  </si>
  <si>
    <t>Sumiller</t>
  </si>
  <si>
    <t>Jefe/a sala catering</t>
  </si>
  <si>
    <t>Supervisor/a catering</t>
  </si>
  <si>
    <t>Supervisor/a colectividades</t>
  </si>
  <si>
    <t>Supervisor/a de restauración moderna</t>
  </si>
  <si>
    <t>Preparador/a montador/a catering</t>
  </si>
  <si>
    <t>Conductor/a equipo catering</t>
  </si>
  <si>
    <t>Preparador/a restauración moderna</t>
  </si>
  <si>
    <t>Ayudante de camarero</t>
  </si>
  <si>
    <t>Ayudante/a de camarero</t>
  </si>
  <si>
    <t>Ayudante/a equipo de catering</t>
  </si>
  <si>
    <t>Monitor/a o cuidador/a colectividades</t>
  </si>
  <si>
    <t>Asistente/a colectividades</t>
  </si>
  <si>
    <t>Asistente/a preparador/montador catering</t>
  </si>
  <si>
    <t>Asistente/a restauración moderna</t>
  </si>
  <si>
    <t>Ayudante/a / mozo/a equipo catering</t>
  </si>
  <si>
    <t>3ª</t>
  </si>
  <si>
    <t>AF 4ª</t>
  </si>
  <si>
    <t>Pisos y limpieza</t>
  </si>
  <si>
    <t>Encargada general o gobernanta de primera.</t>
  </si>
  <si>
    <t>Gobernante/a o Encargado/a general.</t>
  </si>
  <si>
    <t>Gobernanta de segunda.</t>
  </si>
  <si>
    <t>Subgobernante/a o Encargado/a sección.</t>
  </si>
  <si>
    <t>Lencera.</t>
  </si>
  <si>
    <t>Camarero/a pisos.</t>
  </si>
  <si>
    <t>Personal de limpieza.</t>
  </si>
  <si>
    <t>Auxiliar pisos y limpieza (mozo/a de habitaciones / valet)</t>
  </si>
  <si>
    <t>Auxiliar pisos y limpieza (limpiador/a)</t>
  </si>
  <si>
    <t>AF 5ª</t>
  </si>
  <si>
    <t>Servicios de mantenimiento y servicios auxiliares</t>
  </si>
  <si>
    <t>Jefe/a servicios catering. Encargado/a mantenimiento (Jefe SSTT) y servicios auxiliares. Encargado/a mantenimiento y servicios técnicos catering (flota o instalaciones y edificios).</t>
  </si>
  <si>
    <t>Encargado/a sección</t>
  </si>
  <si>
    <t>2º encargado de mantenimiento / 2º JSSTT</t>
  </si>
  <si>
    <t>Mecánico o Calefactor.</t>
  </si>
  <si>
    <t>Especialista mantenimiento (oficial de SSTT) y servicios auxiliares</t>
  </si>
  <si>
    <t>Especialista mantenimiento y servicios técnicos catering (flota o instalaciones y edificios)</t>
  </si>
  <si>
    <t>Ayudante de mecánico o Calefactor.</t>
  </si>
  <si>
    <t>Auxiliar mantenimiento (ayudante SSTT) y servicios auxiliares.</t>
  </si>
  <si>
    <t>AF 6ª</t>
  </si>
  <si>
    <t>Servicios complementarios</t>
  </si>
  <si>
    <t>Responsable servicio</t>
  </si>
  <si>
    <t>Técnico/a servicio (fisioterapeuta, dietista y otros titulados en Ciencias de la Salud)</t>
  </si>
  <si>
    <r>
      <t xml:space="preserve">Especialista servicio (socorrista o especialista primeros auxilios, </t>
    </r>
    <r>
      <rPr>
        <b/>
        <sz val="11"/>
        <color theme="1"/>
        <rFont val="Calibri"/>
        <family val="2"/>
        <scheme val="minor"/>
      </rPr>
      <t>animador turístico o tiempo libre</t>
    </r>
    <r>
      <rPr>
        <sz val="11"/>
        <color theme="1"/>
        <rFont val="Calibri"/>
        <family val="2"/>
        <scheme val="minor"/>
      </rPr>
      <t>, monitor/a deportivo/a, pinchadiscos, masajista, quiromasajista, esteticista, especialista termal o balneario, hidroterapia y especialista atención al cliente)</t>
    </r>
  </si>
  <si>
    <t>Auxiliar servicio (auxiliar atención al cliente y auxilar piscina o balneario)</t>
  </si>
  <si>
    <t>Grup. salarial</t>
  </si>
  <si>
    <t>Titulados de G.Med y Superior / Téc. Universitarios</t>
  </si>
  <si>
    <t>ANEXO I. Tablas salariales Convenio Provincial de Hostelería de Santa Cruz de Tenerife. AÑO 2019-2020: 2,75%</t>
  </si>
  <si>
    <t>ANEXO I. Tablas salariales Convenio Provincial de Hostelería de Santa Cruz de Tenerife. AÑO 2020-2021: 2,5%</t>
  </si>
  <si>
    <t>ANEXO I. Tablas salariales Convenio Provincial de Hostelería de Santa Cruz de Tenerife. AÑO 2021-2022: 2%</t>
  </si>
  <si>
    <t>ANEXO I. Tablas salariales Convenio Provincial de Hostelería de Santa Cruz de Tenerife. 1 julio 2022- 30 junio 2023: 3% (+15€)</t>
  </si>
  <si>
    <t>ANEXO I. Tablas salariales Convenio Provincial de Hostelería de Santa Cruz de Tenerife. 1 de julio 2023- 30 de junio 2024: 2,75%</t>
  </si>
  <si>
    <t>ANEXO I. Tablas salariales Convenio Provincial de Hostelería de Santa Cruz de Tenerife. 1 de julio 2024- 30 de junio 2025: 2,5%</t>
  </si>
  <si>
    <t>ANEXO I. Tablas salariales Convenio Provincial de Hostelería de Santa Cruz de Tenerife. 1 de julio 2025- 30 de junio 2026: 2%</t>
  </si>
  <si>
    <t>ANEXO I. Tablas salariales Convenio Provincial de Hostelería de Santa Cruz de Tenerife. 2018-2019 (3%)</t>
  </si>
  <si>
    <t>CLASIFICACIÓN 2. APARTAMENTOS, CAMPINGS Y VIVIENDA VACACIONAL</t>
  </si>
  <si>
    <t>Antigua clasificación I</t>
  </si>
  <si>
    <t>Ant Clasif II</t>
  </si>
  <si>
    <t>Antigua clasificación III</t>
  </si>
  <si>
    <t>Antigua clasificación IV</t>
  </si>
  <si>
    <t>Recepción-Conserjería, RR.PP, Admon y Gestión</t>
  </si>
  <si>
    <t>Grupo 2A</t>
  </si>
  <si>
    <t>Grupo 2B</t>
  </si>
  <si>
    <t>Grupo  2C</t>
  </si>
  <si>
    <t>Grupo 2D</t>
  </si>
  <si>
    <t>Aptos 5*</t>
  </si>
  <si>
    <t>Aptos 4*</t>
  </si>
  <si>
    <t>Camping  lujo</t>
  </si>
  <si>
    <t>Camping 1ª</t>
  </si>
  <si>
    <t>Camping 2ª</t>
  </si>
  <si>
    <t>Aptos 3*</t>
  </si>
  <si>
    <t>Vvda. Vac</t>
  </si>
  <si>
    <t>Aptos 2LL</t>
  </si>
  <si>
    <t>Aptos 1LL</t>
  </si>
  <si>
    <t>Especialista servicio (socorrista o especialista primeros auxilios, animador turístico o tiempo libre, monitor/a deportivo/a, pinchadiscos, masajista, quiromasajista, esteticista, especialista termal o balneario, hidroterapia y especialista atención al cliente)</t>
  </si>
  <si>
    <t>ANEXO I. Tablas salariales Convenio Provincial de Hostelería de Santa Cruz de Tenerife. 2019-2020 (2,75%)</t>
  </si>
  <si>
    <t>ANEXO I. Tablas salariales Convenio Provincial de Hostelería de Santa Cruz de Tenerife. 2020-2021 (2,5%)</t>
  </si>
  <si>
    <t>ANEXO I. Tablas salariales Convenio Provincial de Hostelería de Santa Cruz de Tenerife. 2021-2022 (2%)</t>
  </si>
  <si>
    <t>ANEXO I. Tablas salariales Convenio Provincial de Hostelería de Santa Cruz de Tenerife. 1 de julio 2022- 30 de junio 2023. Incremento: 3% + 15€</t>
  </si>
  <si>
    <t>ANEXO I. Tablas salariales Convenio Provincial de Hostelería de Santa Cruz de Tenerife. 1 de julio 2023- 30 de junio 2024. Incremento: 2,75%</t>
  </si>
  <si>
    <t>ANEXO I. Tablas salariales Convenio Provincial de Hostelería de Santa Cruz de Tenerife. 1 de julio 2024-30 de junio 2025. Incremento: 2,5%</t>
  </si>
  <si>
    <t xml:space="preserve">CLASIFICACIÓN 3. CAMPOS DE GOLF, CASINOS, SALONES DE FIESTA Y DE BAILE. RESTAURACIÓN </t>
  </si>
  <si>
    <t xml:space="preserve">Incremento salarial 2018-19: 3% </t>
  </si>
  <si>
    <t>Antigua Clasificación III</t>
  </si>
  <si>
    <t>Recep-Conserj., RRPP, Admon y Gestión</t>
  </si>
  <si>
    <t>Grupo 3A</t>
  </si>
  <si>
    <t>Grupo 3B</t>
  </si>
  <si>
    <t>Grupo 3C</t>
  </si>
  <si>
    <t>Gr. Prof</t>
  </si>
  <si>
    <t>Gr. sal</t>
  </si>
  <si>
    <t>Campos golf</t>
  </si>
  <si>
    <t>Casinos y salones 1ª</t>
  </si>
  <si>
    <t>Rtes y cafés bares lujo</t>
  </si>
  <si>
    <t>Salas fiesta y baile lujo</t>
  </si>
  <si>
    <t>Casinos y salones 2ª</t>
  </si>
  <si>
    <t>Salas fiesta y baile  2ª</t>
  </si>
  <si>
    <t>Casinos salones juego 3ª</t>
  </si>
  <si>
    <t>Salas fiesta y baile de 3ª</t>
  </si>
  <si>
    <t xml:space="preserve">Simulación incremento salarial 2018-19: 3% </t>
  </si>
  <si>
    <t>Titulados de G.Med y Superior / Téc. Universit</t>
  </si>
  <si>
    <t>ANEXO I. Tablas salariales Convenio Provincial de Hostelería de Santa Cruz de Tenerife. 1 de julio 2025- 30 de junio 2026. Incremento: 2%</t>
  </si>
  <si>
    <t>ANEXO I. Tablas salariales Convenio Provincial de Hostelería de Santa Cruz de Tenerife. 1 de julio 2022- 30 de junio 2023 (3%+15€)</t>
  </si>
  <si>
    <t>ANEXO I. Tablas salariales Convenio Provincial de Hostelería de Santa Cruz de Tenerife. 1 de julio 2023- 30 de junio 2024 (2,75%)</t>
  </si>
  <si>
    <t>ANEXO I. Tablas salariales Convenio Provincial de Hostelería de Santa Cruz de Tenerife. 1 de julio 2024- 30 junio 2025 (2,5%)</t>
  </si>
  <si>
    <t xml:space="preserve">ANEXO I. Tablas salariales Convenio Provincial de Hostelería de Santa Cruz de Tenerife. 2018-2019 </t>
  </si>
  <si>
    <t xml:space="preserve">CLASIFICACIÓN 3D. RESTAURACIÓN Y OCIO. </t>
  </si>
  <si>
    <t>Antigua Clasificación IV</t>
  </si>
  <si>
    <t>Grupo 3D</t>
  </si>
  <si>
    <t>Bares y Cafet.</t>
  </si>
  <si>
    <t>Rtes</t>
  </si>
  <si>
    <t>Establ. ocio noct.</t>
  </si>
  <si>
    <t>Sal. recreativos</t>
  </si>
  <si>
    <t xml:space="preserve">ANEXO I. Tablas salariales Convenio Provincial de Hostelería de Santa Cruz de Tenerife. 2019-2020 </t>
  </si>
  <si>
    <t xml:space="preserve">ANEXO I. Tablas salariales Convenio Provincial de Hostelería de Santa Cruz de Tenerife. 2020-2021 </t>
  </si>
  <si>
    <t>Especialista mantenimiento (oficial de SSTT) y servicios auxiliares.</t>
  </si>
  <si>
    <t>ANEXO I. Tablas salariales Convenio Provincial de Hostelería de Santa Cruz de Tenerife. 1 de julio 2025- 30 junio 2026 (2%)</t>
  </si>
  <si>
    <t xml:space="preserve">ANEXO I. Tablas salariales Convenio Provincial de Hostelería de Santa Cruz de Tenerife. 2021-2022 </t>
  </si>
  <si>
    <t>ANEXO I. Tablas salariales Convenio Provincial de Hostelería de Santa Cruz de Tenerife. 1 julio 2022-30 junio 2023 (3%+5€)</t>
  </si>
  <si>
    <t>Gr.prof</t>
  </si>
  <si>
    <t>Gr. Sal</t>
  </si>
  <si>
    <t>ANEXO I. Tablas salariales Convenio Provincial de Hostelería de Santa Cruz de Tenerife. 1 de julio 2023- 30 de junio 2024 (2,75%+5€)</t>
  </si>
  <si>
    <t>ANEXO I. Tablas salariales Convenio Provincial de Hostelería de Santa Cruz de Tenerife. 1 de julio 2024- 30 de junio 2025 (2,5%+5€)</t>
  </si>
  <si>
    <t>ANEXO I. Tablas salariales Convenio Provincial de Hostelería de Santa Cruz de Tenerife. 1 de julio 2025- 30 de junio 2026 (2%)</t>
  </si>
  <si>
    <t>CLASIFICACIÓN 4. CLUB PRIVADO, COLECTIVIDADES Y CATERING</t>
  </si>
  <si>
    <t>Ant. Clasif I</t>
  </si>
  <si>
    <t>Ant. Clasif II</t>
  </si>
  <si>
    <t>Ant. Clasif III</t>
  </si>
  <si>
    <t>Recepc-Conserj, RRPP, Admon y Gest.</t>
  </si>
  <si>
    <t>Grupo 4A</t>
  </si>
  <si>
    <t>Grupo 4B</t>
  </si>
  <si>
    <t>Grupo 4C</t>
  </si>
  <si>
    <t>Club privado 1ª</t>
  </si>
  <si>
    <t>Catering</t>
  </si>
  <si>
    <t>Coletividades</t>
  </si>
  <si>
    <t>Club privado 2ª</t>
  </si>
  <si>
    <t>Club privado 3ª</t>
  </si>
  <si>
    <t>Aux pisos y limpieza (mozo/a de habit / valet)</t>
  </si>
  <si>
    <t>Aux pisos y limpieza (limpiador/a)</t>
  </si>
  <si>
    <t>Especialista mantenimiento (oficial de SSTT) y serv aux</t>
  </si>
  <si>
    <t>ANEXO I. Tablas salariales Convenio Provincial de Hostelería de Santa Cruz de Tenerife. 1 de julio 2024- 30 de junio 2025 (2,5%)</t>
  </si>
  <si>
    <t>Tablas de antigüedad 2018-19 (3%). Convenio Colectivo Provincial de Hostelería de SC de Tenerife</t>
  </si>
  <si>
    <t>A los 3 años:</t>
  </si>
  <si>
    <t>Clasificaciones</t>
  </si>
  <si>
    <t>Ant. Gr. Salarial</t>
  </si>
  <si>
    <t>Grupos</t>
  </si>
  <si>
    <t>A</t>
  </si>
  <si>
    <t>B</t>
  </si>
  <si>
    <t>C</t>
  </si>
  <si>
    <t>D</t>
  </si>
  <si>
    <t>A los 6 años:</t>
  </si>
  <si>
    <t>A los 9 años:</t>
  </si>
  <si>
    <t>A los 14 años:</t>
  </si>
  <si>
    <t xml:space="preserve">A los 19 años: </t>
  </si>
  <si>
    <t xml:space="preserve">A los 24 años: </t>
  </si>
  <si>
    <t>Gala Navidad</t>
  </si>
  <si>
    <t xml:space="preserve">/CADA UNA </t>
  </si>
  <si>
    <t>B. vacaciones</t>
  </si>
  <si>
    <t>30 Días</t>
  </si>
  <si>
    <t>39 Días</t>
  </si>
  <si>
    <t>44 Días</t>
  </si>
  <si>
    <t xml:space="preserve"> </t>
  </si>
  <si>
    <t>48 Días</t>
  </si>
  <si>
    <t>NATALIDAD</t>
  </si>
  <si>
    <t>LAVADO:</t>
  </si>
  <si>
    <t>/MES</t>
  </si>
  <si>
    <t>CALZADO:</t>
  </si>
  <si>
    <t>COMPLEMENTOS EXTRASALARIALES:</t>
  </si>
  <si>
    <t>1. Plus de Transporte</t>
  </si>
  <si>
    <t xml:space="preserve">Trabajadores incluidos en las clasificaciones de establecimientos 1º al 5º, </t>
  </si>
  <si>
    <t>anuales que</t>
  </si>
  <si>
    <t xml:space="preserve">se abonarán en 12 mensualidades para igualar la retribución de todos los meses del año </t>
  </si>
  <si>
    <t>€/mes</t>
  </si>
  <si>
    <t>2. Desgastes de útiles y herramientas</t>
  </si>
  <si>
    <t>Las empresas facilitarán a los trabajadores/as los útiles y herramientas precisos para el desarrollo del trabajo en la</t>
  </si>
  <si>
    <t>misma. Si algún trabajador/a quisiera aportar los de su propiedad, deberá obtener un permiso escrito de la empresa y,</t>
  </si>
  <si>
    <t xml:space="preserve">en tal caso, se le abonará la cantidad de </t>
  </si>
  <si>
    <t xml:space="preserve">mensuales en concepto de desgaste en el período </t>
  </si>
  <si>
    <t>2018-2019(hasta 30/06/2019).</t>
  </si>
  <si>
    <t>Tablas de antigüedad 2019-20 (2,75%). Convenio Colectivo Provincial de Hostelería de SC de Tenerife</t>
  </si>
  <si>
    <t>2019-2020(hasta 30/06/2020).</t>
  </si>
  <si>
    <t>Tablas de antigüedad 2020-21 (2,5%). Convenio Colectivo Provincial de Hostelería de SC de Tenerife</t>
  </si>
  <si>
    <t>2020-2021(hasta 30/06/2021).</t>
  </si>
  <si>
    <t>Tablas de antigüedad 2021-22 (2%). Convenio Colectivo Provincial de Hostelería de SC de Tenerife</t>
  </si>
  <si>
    <t>2021-2022(hasta 30/06/2022).</t>
  </si>
  <si>
    <t>Tablas de antigüedad  1 de julio 2022- 30 de junio 2023 (3%). Convenio Colectivo Provincial de Hostelería de SC de Tenerife</t>
  </si>
  <si>
    <t>2022-2023(hasta 30/06/2023).</t>
  </si>
  <si>
    <t>Tablas de antigüedad  1 de julio 2023- 30 de junio 2024 (2,75%). Convenio Colectivo Provincial de Hostelería de SC de Tenerife</t>
  </si>
  <si>
    <t>2023-2024(hasta 30/06/2024).</t>
  </si>
  <si>
    <t>Tablas de antigüedad  1 de julio 2024- 30 de junio 2025 (2,5%). Convenio Colectivo Provincial de Hostelería de SC de Tenerife</t>
  </si>
  <si>
    <t>2024-2025(hasta 30/06/2025).</t>
  </si>
  <si>
    <t>Tablas de antigüedad  1 de julio 2025- 30 de junio 2026 (2%). Convenio Colectivo Provincial de Hostelería de SC de Tenerife</t>
  </si>
  <si>
    <t>2025-2026(hasta 30/06/2026).</t>
  </si>
  <si>
    <t>ANEXO II. CLASIFICACIÓN EMPRESAS</t>
  </si>
  <si>
    <t>HOTELES</t>
  </si>
  <si>
    <t>APARTAMENTOS</t>
  </si>
  <si>
    <t>RESTAURACIÓN</t>
  </si>
  <si>
    <t>COLECTIVIDADES</t>
  </si>
  <si>
    <t>Hoteles 5*</t>
  </si>
  <si>
    <t>Campos de golf</t>
  </si>
  <si>
    <t>Club privado de 1ª</t>
  </si>
  <si>
    <t>Hoteles 4*</t>
  </si>
  <si>
    <t>Casinos y salones de juegos de 1ª</t>
  </si>
  <si>
    <t>Camping de lujo</t>
  </si>
  <si>
    <t>Restaurantes y cafés bares de lujo</t>
  </si>
  <si>
    <t>Camping de 1ª</t>
  </si>
  <si>
    <t>Salas de fiesta y baile de lujo</t>
  </si>
  <si>
    <t>Hoteles 3*</t>
  </si>
  <si>
    <t>Camping de 2ª</t>
  </si>
  <si>
    <t>Casinos y salones de juegos de 2ª</t>
  </si>
  <si>
    <t>Hotel emblemático</t>
  </si>
  <si>
    <t>Salas de fiesta y baile de 2ª</t>
  </si>
  <si>
    <t>Colectividades</t>
  </si>
  <si>
    <t>Club privado de 2ª</t>
  </si>
  <si>
    <t>Hoteles 2*</t>
  </si>
  <si>
    <t>Casinos y salones de juegos de 3ª</t>
  </si>
  <si>
    <t>Club privado de 3ª</t>
  </si>
  <si>
    <t>Hoteles 1*</t>
  </si>
  <si>
    <t>Vivienda Vacacional</t>
  </si>
  <si>
    <t>Salas de fiesta y baile de 3ª</t>
  </si>
  <si>
    <t>Hotel rural</t>
  </si>
  <si>
    <t>Bares y cafeterías</t>
  </si>
  <si>
    <t>Restaurantes</t>
  </si>
  <si>
    <t>Establecimientos de ocio nocturno</t>
  </si>
  <si>
    <t>Salones recreativos (billares, apuestas,...)</t>
  </si>
  <si>
    <t xml:space="preserve">Nota: los trabajadores que a la entrada en vigor del presente convenio mantuvieran unos salarios superiores a los que fijan las tablas para </t>
  </si>
  <si>
    <r>
      <t xml:space="preserve">su correspondiente clasificación y grupo, conservarán dichas retribuciones como un complemento </t>
    </r>
    <r>
      <rPr>
        <i/>
        <sz val="11"/>
        <color theme="1"/>
        <rFont val="Calibri"/>
        <family val="2"/>
        <scheme val="minor"/>
      </rPr>
      <t>ad personam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</si>
</sst>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C0A]_-;\-* #,##0.00\ [$€-C0A]_-;_-* &quot;-&quot;??\ [$€-C0A]_-;_-@_-"/>
    <numFmt numFmtId="166" formatCode="#,##0.00\ [$€-1]"/>
    <numFmt numFmtId="167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165" fontId="0" fillId="0" borderId="0" xfId="0" applyNumberFormat="1"/>
    <xf numFmtId="0" fontId="0" fillId="0" borderId="9" xfId="0" applyBorder="1"/>
    <xf numFmtId="44" fontId="0" fillId="0" borderId="0" xfId="1" applyFont="1"/>
    <xf numFmtId="0" fontId="5" fillId="0" borderId="0" xfId="0" applyFont="1"/>
    <xf numFmtId="165" fontId="0" fillId="0" borderId="9" xfId="0" applyNumberFormat="1" applyBorder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7" borderId="9" xfId="0" applyFont="1" applyFill="1" applyBorder="1"/>
    <xf numFmtId="0" fontId="2" fillId="5" borderId="9" xfId="0" applyFont="1" applyFill="1" applyBorder="1"/>
    <xf numFmtId="0" fontId="2" fillId="6" borderId="9" xfId="0" applyFont="1" applyFill="1" applyBorder="1"/>
    <xf numFmtId="0" fontId="5" fillId="0" borderId="0" xfId="0" applyFont="1" applyAlignment="1">
      <alignment horizontal="center"/>
    </xf>
    <xf numFmtId="44" fontId="0" fillId="0" borderId="9" xfId="1" applyFont="1" applyBorder="1"/>
    <xf numFmtId="0" fontId="0" fillId="0" borderId="13" xfId="0" applyBorder="1"/>
    <xf numFmtId="0" fontId="2" fillId="0" borderId="0" xfId="0" applyFont="1"/>
    <xf numFmtId="0" fontId="2" fillId="2" borderId="9" xfId="0" applyFont="1" applyFill="1" applyBorder="1"/>
    <xf numFmtId="0" fontId="2" fillId="3" borderId="9" xfId="0" applyFont="1" applyFill="1" applyBorder="1"/>
    <xf numFmtId="0" fontId="2" fillId="4" borderId="9" xfId="0" applyFont="1" applyFill="1" applyBorder="1"/>
    <xf numFmtId="44" fontId="0" fillId="0" borderId="9" xfId="0" applyNumberFormat="1" applyBorder="1"/>
    <xf numFmtId="0" fontId="7" fillId="0" borderId="9" xfId="0" applyFont="1" applyBorder="1"/>
    <xf numFmtId="44" fontId="0" fillId="0" borderId="0" xfId="0" applyNumberFormat="1"/>
    <xf numFmtId="166" fontId="8" fillId="0" borderId="9" xfId="0" applyNumberFormat="1" applyFont="1" applyBorder="1"/>
    <xf numFmtId="0" fontId="8" fillId="0" borderId="9" xfId="0" applyFont="1" applyBorder="1" applyAlignment="1">
      <alignment horizontal="right"/>
    </xf>
    <xf numFmtId="0" fontId="8" fillId="0" borderId="9" xfId="0" applyFont="1" applyBorder="1"/>
    <xf numFmtId="44" fontId="0" fillId="0" borderId="9" xfId="1" applyFont="1" applyBorder="1" applyAlignment="1"/>
    <xf numFmtId="0" fontId="10" fillId="0" borderId="9" xfId="0" applyFont="1" applyBorder="1"/>
    <xf numFmtId="0" fontId="10" fillId="0" borderId="9" xfId="0" applyFont="1" applyBorder="1" applyAlignment="1">
      <alignment horizontal="right"/>
    </xf>
    <xf numFmtId="0" fontId="2" fillId="0" borderId="9" xfId="0" applyFont="1" applyBorder="1"/>
    <xf numFmtId="165" fontId="2" fillId="0" borderId="9" xfId="0" applyNumberFormat="1" applyFont="1" applyBorder="1"/>
    <xf numFmtId="0" fontId="2" fillId="7" borderId="13" xfId="0" applyFont="1" applyFill="1" applyBorder="1"/>
    <xf numFmtId="0" fontId="2" fillId="0" borderId="0" xfId="0" applyFont="1" applyAlignment="1">
      <alignment horizontal="center"/>
    </xf>
    <xf numFmtId="44" fontId="2" fillId="0" borderId="9" xfId="1" applyFont="1" applyBorder="1"/>
    <xf numFmtId="0" fontId="2" fillId="2" borderId="13" xfId="0" applyFont="1" applyFill="1" applyBorder="1"/>
    <xf numFmtId="0" fontId="9" fillId="0" borderId="9" xfId="0" applyFont="1" applyBorder="1" applyAlignment="1">
      <alignment horizontal="center"/>
    </xf>
    <xf numFmtId="0" fontId="7" fillId="0" borderId="13" xfId="0" applyFont="1" applyBorder="1"/>
    <xf numFmtId="0" fontId="2" fillId="5" borderId="13" xfId="0" applyFont="1" applyFill="1" applyBorder="1"/>
    <xf numFmtId="44" fontId="0" fillId="0" borderId="0" xfId="1" applyFont="1" applyBorder="1"/>
    <xf numFmtId="0" fontId="8" fillId="0" borderId="0" xfId="0" applyFont="1"/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0" fontId="8" fillId="0" borderId="9" xfId="0" applyFont="1" applyBorder="1" applyAlignment="1">
      <alignment horizontal="center"/>
    </xf>
    <xf numFmtId="167" fontId="0" fillId="0" borderId="9" xfId="2" applyNumberFormat="1" applyFont="1" applyBorder="1"/>
    <xf numFmtId="167" fontId="0" fillId="0" borderId="9" xfId="2" applyNumberFormat="1" applyFont="1" applyBorder="1" applyAlignment="1">
      <alignment horizontal="left"/>
    </xf>
    <xf numFmtId="44" fontId="5" fillId="0" borderId="0" xfId="1" applyFont="1"/>
    <xf numFmtId="0" fontId="0" fillId="0" borderId="9" xfId="0" applyBorder="1" applyAlignment="1">
      <alignment horizontal="distributed"/>
    </xf>
    <xf numFmtId="0" fontId="2" fillId="0" borderId="9" xfId="0" applyFont="1" applyBorder="1" applyAlignment="1">
      <alignment horizontal="distributed" vertical="justify"/>
    </xf>
    <xf numFmtId="0" fontId="0" fillId="0" borderId="9" xfId="0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5" fillId="0" borderId="10" xfId="0" applyFont="1" applyBorder="1"/>
    <xf numFmtId="0" fontId="5" fillId="0" borderId="12" xfId="0" applyFont="1" applyBorder="1"/>
    <xf numFmtId="0" fontId="2" fillId="0" borderId="13" xfId="0" applyFont="1" applyBorder="1" applyAlignment="1">
      <alignment horizontal="justify"/>
    </xf>
    <xf numFmtId="0" fontId="2" fillId="4" borderId="9" xfId="0" applyFont="1" applyFill="1" applyBorder="1" applyAlignment="1">
      <alignment horizontal="justify"/>
    </xf>
    <xf numFmtId="166" fontId="8" fillId="0" borderId="17" xfId="0" applyNumberFormat="1" applyFont="1" applyBorder="1" applyAlignment="1">
      <alignment horizontal="right"/>
    </xf>
    <xf numFmtId="166" fontId="8" fillId="0" borderId="18" xfId="0" applyNumberFormat="1" applyFont="1" applyBorder="1"/>
    <xf numFmtId="0" fontId="10" fillId="0" borderId="9" xfId="0" applyFont="1" applyBorder="1" applyAlignment="1">
      <alignment horizontal="center"/>
    </xf>
    <xf numFmtId="0" fontId="0" fillId="0" borderId="13" xfId="0" applyBorder="1" applyAlignment="1">
      <alignment wrapText="1"/>
    </xf>
    <xf numFmtId="165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9" xfId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4" fontId="11" fillId="0" borderId="0" xfId="1" applyFont="1"/>
    <xf numFmtId="0" fontId="0" fillId="0" borderId="9" xfId="0" applyBorder="1" applyAlignment="1">
      <alignment vertical="top"/>
    </xf>
    <xf numFmtId="0" fontId="0" fillId="0" borderId="9" xfId="0" applyBorder="1" applyAlignment="1">
      <alignment horizontal="justify" vertical="top"/>
    </xf>
    <xf numFmtId="165" fontId="0" fillId="0" borderId="9" xfId="0" applyNumberFormat="1" applyBorder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/>
    </xf>
    <xf numFmtId="167" fontId="0" fillId="0" borderId="9" xfId="1" applyNumberFormat="1" applyFont="1" applyBorder="1" applyAlignment="1"/>
    <xf numFmtId="0" fontId="2" fillId="0" borderId="0" xfId="0" applyFont="1" applyAlignment="1">
      <alignment horizontal="justify"/>
    </xf>
    <xf numFmtId="0" fontId="2" fillId="2" borderId="9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7" fillId="0" borderId="13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3" xfId="0" applyBorder="1" applyProtection="1"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66" fontId="8" fillId="0" borderId="0" xfId="0" applyNumberFormat="1" applyFont="1"/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2" fillId="7" borderId="9" xfId="0" applyFont="1" applyFill="1" applyBorder="1" applyProtection="1">
      <protection locked="0"/>
    </xf>
    <xf numFmtId="0" fontId="10" fillId="0" borderId="9" xfId="0" applyFont="1" applyBorder="1" applyProtection="1">
      <protection locked="0"/>
    </xf>
    <xf numFmtId="0" fontId="8" fillId="0" borderId="9" xfId="0" applyFont="1" applyBorder="1" applyAlignment="1" applyProtection="1">
      <alignment horizontal="right"/>
      <protection locked="0"/>
    </xf>
    <xf numFmtId="0" fontId="8" fillId="0" borderId="9" xfId="0" applyFont="1" applyBorder="1" applyProtection="1">
      <protection locked="0"/>
    </xf>
    <xf numFmtId="0" fontId="2" fillId="6" borderId="9" xfId="0" applyFont="1" applyFill="1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165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4" fontId="2" fillId="0" borderId="9" xfId="1" applyFont="1" applyBorder="1" applyAlignment="1">
      <alignment horizontal="center"/>
    </xf>
    <xf numFmtId="44" fontId="2" fillId="0" borderId="13" xfId="1" applyFont="1" applyBorder="1" applyAlignment="1">
      <alignment horizontal="center"/>
    </xf>
    <xf numFmtId="44" fontId="2" fillId="0" borderId="14" xfId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9" xfId="0" applyFont="1" applyBorder="1" applyAlignment="1"/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4" fontId="0" fillId="0" borderId="9" xfId="1" applyFont="1" applyBorder="1" applyAlignment="1">
      <alignment horizontal="center" vertical="center"/>
    </xf>
    <xf numFmtId="44" fontId="0" fillId="0" borderId="9" xfId="1" applyFont="1" applyBorder="1" applyAlignment="1">
      <alignment horizontal="center"/>
    </xf>
    <xf numFmtId="44" fontId="0" fillId="0" borderId="0" xfId="1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33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8"/>
  <sheetViews>
    <sheetView workbookViewId="0"/>
  </sheetViews>
  <sheetFormatPr baseColWidth="10" defaultColWidth="11.44140625" defaultRowHeight="14.4" x14ac:dyDescent="0.3"/>
  <cols>
    <col min="1" max="1" width="36.88671875" customWidth="1"/>
    <col min="2" max="2" width="41.6640625" customWidth="1"/>
    <col min="3" max="3" width="6.5546875" customWidth="1"/>
    <col min="4" max="4" width="5.33203125" customWidth="1"/>
    <col min="5" max="5" width="10.6640625" customWidth="1"/>
    <col min="6" max="6" width="11" customWidth="1"/>
    <col min="7" max="7" width="11.109375" customWidth="1"/>
    <col min="8" max="8" width="12.88671875" customWidth="1"/>
    <col min="9" max="10" width="11.109375" customWidth="1"/>
    <col min="11" max="11" width="11" customWidth="1"/>
    <col min="12" max="12" width="13.109375" customWidth="1"/>
  </cols>
  <sheetData>
    <row r="1" spans="1:12" s="8" customFormat="1" ht="18.600000000000001" thickBot="1" x14ac:dyDescent="0.4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s="8" customFormat="1" ht="18" x14ac:dyDescent="0.35">
      <c r="A2" s="104" t="s">
        <v>1</v>
      </c>
      <c r="B2" s="105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3">
      <c r="A3" s="10" t="s">
        <v>2</v>
      </c>
      <c r="B3" s="10" t="s">
        <v>3</v>
      </c>
      <c r="E3" s="100" t="s">
        <v>4</v>
      </c>
      <c r="F3" s="100"/>
      <c r="G3" s="100" t="s">
        <v>5</v>
      </c>
      <c r="H3" s="100"/>
      <c r="I3" s="100" t="s">
        <v>6</v>
      </c>
      <c r="J3" s="100"/>
      <c r="K3" s="100"/>
      <c r="L3" s="62" t="s">
        <v>7</v>
      </c>
    </row>
    <row r="4" spans="1:12" x14ac:dyDescent="0.3">
      <c r="E4" s="100" t="s">
        <v>8</v>
      </c>
      <c r="F4" s="100"/>
      <c r="G4" s="100" t="s">
        <v>9</v>
      </c>
      <c r="H4" s="100"/>
      <c r="I4" s="100" t="s">
        <v>10</v>
      </c>
      <c r="J4" s="100"/>
      <c r="K4" s="100"/>
      <c r="L4" s="62" t="s">
        <v>11</v>
      </c>
    </row>
    <row r="5" spans="1:12" ht="28.8" x14ac:dyDescent="0.3">
      <c r="A5" s="50" t="s">
        <v>12</v>
      </c>
      <c r="B5" s="32" t="s">
        <v>13</v>
      </c>
      <c r="C5" s="32" t="s">
        <v>14</v>
      </c>
      <c r="D5" s="32" t="s">
        <v>15</v>
      </c>
      <c r="E5" s="62" t="s">
        <v>16</v>
      </c>
      <c r="F5" s="62" t="s">
        <v>17</v>
      </c>
      <c r="G5" s="62" t="s">
        <v>18</v>
      </c>
      <c r="H5" s="62" t="s">
        <v>19</v>
      </c>
      <c r="I5" s="62" t="s">
        <v>20</v>
      </c>
      <c r="J5" s="62" t="s">
        <v>21</v>
      </c>
      <c r="K5" s="62" t="s">
        <v>22</v>
      </c>
      <c r="L5" s="62" t="s">
        <v>23</v>
      </c>
    </row>
    <row r="6" spans="1:12" x14ac:dyDescent="0.3">
      <c r="A6" s="6" t="s">
        <v>24</v>
      </c>
      <c r="B6" s="6" t="s">
        <v>25</v>
      </c>
      <c r="C6" s="6" t="s">
        <v>26</v>
      </c>
      <c r="D6" s="6">
        <v>1</v>
      </c>
      <c r="E6" s="9">
        <v>1315.6807999999999</v>
      </c>
      <c r="F6" s="9">
        <v>1315.6807999999999</v>
      </c>
      <c r="G6" s="9">
        <v>1299.0978</v>
      </c>
      <c r="H6" s="9">
        <v>1299.0978</v>
      </c>
      <c r="I6" s="9">
        <v>1262.8624</v>
      </c>
      <c r="J6" s="9">
        <v>1262.8624</v>
      </c>
      <c r="K6" s="9">
        <v>1262.8624</v>
      </c>
      <c r="L6" s="9">
        <v>1207.0879</v>
      </c>
    </row>
    <row r="7" spans="1:12" x14ac:dyDescent="0.3">
      <c r="A7" s="6" t="s">
        <v>27</v>
      </c>
      <c r="B7" s="6" t="s">
        <v>28</v>
      </c>
      <c r="C7" s="6" t="s">
        <v>26</v>
      </c>
      <c r="D7" s="6">
        <v>2</v>
      </c>
      <c r="E7" s="9">
        <v>1261.3998000000001</v>
      </c>
      <c r="F7" s="9">
        <v>1261.3998000000001</v>
      </c>
      <c r="G7" s="9">
        <v>1224.4022</v>
      </c>
      <c r="H7" s="9">
        <v>1224.4022</v>
      </c>
      <c r="I7" s="9">
        <v>1206.954</v>
      </c>
      <c r="J7" s="9">
        <v>1206.954</v>
      </c>
      <c r="K7" s="9">
        <v>1206.954</v>
      </c>
      <c r="L7" s="9">
        <v>1124.0699</v>
      </c>
    </row>
    <row r="8" spans="1:12" x14ac:dyDescent="0.3">
      <c r="A8" s="6"/>
      <c r="B8" s="6" t="s">
        <v>29</v>
      </c>
      <c r="C8" s="6" t="s">
        <v>26</v>
      </c>
      <c r="D8" s="6">
        <v>1</v>
      </c>
      <c r="E8" s="9">
        <v>1315.6807999999999</v>
      </c>
      <c r="F8" s="9">
        <v>1315.6807999999999</v>
      </c>
      <c r="G8" s="9">
        <v>1299.0978</v>
      </c>
      <c r="H8" s="9">
        <v>1299.0978</v>
      </c>
      <c r="I8" s="9">
        <v>1262.8624</v>
      </c>
      <c r="J8" s="9">
        <v>1262.8624</v>
      </c>
      <c r="K8" s="9">
        <v>1262.8624</v>
      </c>
      <c r="L8" s="9">
        <v>1207.0879</v>
      </c>
    </row>
    <row r="9" spans="1:12" x14ac:dyDescent="0.3">
      <c r="A9" s="6" t="s">
        <v>30</v>
      </c>
      <c r="B9" s="6" t="s">
        <v>31</v>
      </c>
      <c r="C9" s="6" t="s">
        <v>26</v>
      </c>
      <c r="D9" s="6">
        <v>1</v>
      </c>
      <c r="E9" s="9">
        <v>1315.6807999999999</v>
      </c>
      <c r="F9" s="9">
        <v>1315.6807999999999</v>
      </c>
      <c r="G9" s="9">
        <v>1299.0978</v>
      </c>
      <c r="H9" s="9">
        <v>1299.0978</v>
      </c>
      <c r="I9" s="9">
        <v>1262.8624</v>
      </c>
      <c r="J9" s="9">
        <v>1262.8624</v>
      </c>
      <c r="K9" s="9">
        <v>1262.8624</v>
      </c>
      <c r="L9" s="9">
        <v>1207.0879</v>
      </c>
    </row>
    <row r="10" spans="1:12" x14ac:dyDescent="0.3">
      <c r="A10" s="6" t="s">
        <v>32</v>
      </c>
      <c r="B10" s="6" t="s">
        <v>32</v>
      </c>
      <c r="C10" s="6" t="s">
        <v>26</v>
      </c>
      <c r="D10" s="6">
        <v>1</v>
      </c>
      <c r="E10" s="9">
        <v>1315.6807999999999</v>
      </c>
      <c r="F10" s="9">
        <v>1315.6807999999999</v>
      </c>
      <c r="G10" s="9">
        <v>1299.0978</v>
      </c>
      <c r="H10" s="9">
        <v>1299.0978</v>
      </c>
      <c r="I10" s="9">
        <v>1262.8624</v>
      </c>
      <c r="J10" s="9">
        <v>1262.8624</v>
      </c>
      <c r="K10" s="9">
        <v>1262.8624</v>
      </c>
      <c r="L10" s="9">
        <v>1207.0879</v>
      </c>
    </row>
    <row r="11" spans="1:12" x14ac:dyDescent="0.3">
      <c r="A11" s="6"/>
      <c r="B11" s="6" t="s">
        <v>33</v>
      </c>
      <c r="C11" s="6" t="s">
        <v>26</v>
      </c>
      <c r="D11" s="6">
        <v>2</v>
      </c>
      <c r="E11" s="9">
        <v>1261.3998000000001</v>
      </c>
      <c r="F11" s="9">
        <v>1261.3998000000001</v>
      </c>
      <c r="G11" s="9">
        <v>1224.4022</v>
      </c>
      <c r="H11" s="9">
        <v>1224.4022</v>
      </c>
      <c r="I11" s="9">
        <v>1206.954</v>
      </c>
      <c r="J11" s="9">
        <v>1206.954</v>
      </c>
      <c r="K11" s="9">
        <v>1206.954</v>
      </c>
      <c r="L11" s="9">
        <v>1124.0699</v>
      </c>
    </row>
    <row r="12" spans="1:12" x14ac:dyDescent="0.3">
      <c r="A12" s="6" t="s">
        <v>34</v>
      </c>
      <c r="B12" s="6" t="s">
        <v>34</v>
      </c>
      <c r="C12" s="6" t="s">
        <v>35</v>
      </c>
      <c r="D12" s="6">
        <v>3</v>
      </c>
      <c r="E12" s="9">
        <v>1169.8534</v>
      </c>
      <c r="F12" s="9">
        <v>1169.8534</v>
      </c>
      <c r="G12" s="9">
        <v>1144.2064</v>
      </c>
      <c r="H12" s="9">
        <v>1144.2064</v>
      </c>
      <c r="I12" s="9">
        <v>1117.0350000000001</v>
      </c>
      <c r="J12" s="9">
        <v>1117.0350000000001</v>
      </c>
      <c r="K12" s="9">
        <v>1117.0350000000001</v>
      </c>
      <c r="L12" s="9">
        <v>1065.7719</v>
      </c>
    </row>
    <row r="13" spans="1:12" x14ac:dyDescent="0.3">
      <c r="A13" s="6"/>
      <c r="B13" s="6" t="s">
        <v>36</v>
      </c>
      <c r="C13" s="6" t="s">
        <v>35</v>
      </c>
      <c r="D13" s="6">
        <v>3</v>
      </c>
      <c r="E13" s="9">
        <v>1164.7034000000001</v>
      </c>
      <c r="F13" s="9">
        <v>1164.7034000000001</v>
      </c>
      <c r="G13" s="9">
        <v>1139.0564000000002</v>
      </c>
      <c r="H13" s="9">
        <v>1139.0564000000002</v>
      </c>
      <c r="I13" s="9">
        <v>1111.885</v>
      </c>
      <c r="J13" s="9">
        <v>1111.885</v>
      </c>
      <c r="K13" s="9">
        <v>1111.885</v>
      </c>
      <c r="L13" s="9">
        <v>1060.6219000000001</v>
      </c>
    </row>
    <row r="14" spans="1:12" x14ac:dyDescent="0.3">
      <c r="A14" s="6"/>
      <c r="B14" s="6" t="s">
        <v>37</v>
      </c>
      <c r="C14" s="6" t="s">
        <v>35</v>
      </c>
      <c r="D14" s="6">
        <v>3</v>
      </c>
      <c r="E14" s="9">
        <v>1164.7034000000001</v>
      </c>
      <c r="F14" s="9">
        <v>1164.7034000000001</v>
      </c>
      <c r="G14" s="9">
        <v>1139.0564000000002</v>
      </c>
      <c r="H14" s="9">
        <v>1139.0564000000002</v>
      </c>
      <c r="I14" s="9">
        <v>1111.885</v>
      </c>
      <c r="J14" s="9">
        <v>1111.885</v>
      </c>
      <c r="K14" s="9">
        <v>1111.885</v>
      </c>
      <c r="L14" s="9">
        <v>1060.6219000000001</v>
      </c>
    </row>
    <row r="15" spans="1:12" x14ac:dyDescent="0.3">
      <c r="A15" s="6"/>
      <c r="B15" s="6" t="s">
        <v>38</v>
      </c>
      <c r="C15" s="6" t="s">
        <v>35</v>
      </c>
      <c r="D15" s="6">
        <v>3</v>
      </c>
      <c r="E15" s="9">
        <v>1164.7034000000001</v>
      </c>
      <c r="F15" s="9">
        <v>1164.7034000000001</v>
      </c>
      <c r="G15" s="9">
        <v>1139.0564000000002</v>
      </c>
      <c r="H15" s="9">
        <v>1139.0564000000002</v>
      </c>
      <c r="I15" s="9">
        <v>1111.885</v>
      </c>
      <c r="J15" s="9">
        <v>1111.885</v>
      </c>
      <c r="K15" s="9">
        <v>1111.885</v>
      </c>
      <c r="L15" s="9">
        <v>1060.6219000000001</v>
      </c>
    </row>
    <row r="16" spans="1:12" x14ac:dyDescent="0.3">
      <c r="A16" s="6"/>
      <c r="B16" s="6" t="s">
        <v>39</v>
      </c>
      <c r="C16" s="6" t="s">
        <v>35</v>
      </c>
      <c r="D16" s="6">
        <v>3</v>
      </c>
      <c r="E16" s="9">
        <v>1164.7034000000001</v>
      </c>
      <c r="F16" s="9">
        <v>1164.7034000000001</v>
      </c>
      <c r="G16" s="9">
        <v>1139.0564000000002</v>
      </c>
      <c r="H16" s="9">
        <v>1139.0564000000002</v>
      </c>
      <c r="I16" s="9">
        <v>1111.885</v>
      </c>
      <c r="J16" s="9">
        <v>1111.885</v>
      </c>
      <c r="K16" s="9">
        <v>1111.885</v>
      </c>
      <c r="L16" s="9">
        <v>1060.6219000000001</v>
      </c>
    </row>
    <row r="17" spans="1:12" x14ac:dyDescent="0.3">
      <c r="A17" s="6"/>
      <c r="B17" s="6" t="s">
        <v>40</v>
      </c>
      <c r="C17" s="6" t="s">
        <v>35</v>
      </c>
      <c r="D17" s="6">
        <v>1</v>
      </c>
      <c r="E17" s="9">
        <v>1315.6807999999999</v>
      </c>
      <c r="F17" s="9">
        <v>1315.6807999999999</v>
      </c>
      <c r="G17" s="9">
        <v>1299.0978</v>
      </c>
      <c r="H17" s="9">
        <v>1299.0978</v>
      </c>
      <c r="I17" s="9">
        <v>1262.8624</v>
      </c>
      <c r="J17" s="9">
        <v>1262.8624</v>
      </c>
      <c r="K17" s="9">
        <v>1262.8624</v>
      </c>
      <c r="L17" s="9">
        <v>1207.0879</v>
      </c>
    </row>
    <row r="18" spans="1:12" x14ac:dyDescent="0.3">
      <c r="A18" s="6" t="s">
        <v>41</v>
      </c>
      <c r="B18" s="6" t="s">
        <v>42</v>
      </c>
      <c r="C18" s="6" t="s">
        <v>35</v>
      </c>
      <c r="D18" s="6">
        <v>4</v>
      </c>
      <c r="E18" s="9">
        <v>1111.6584</v>
      </c>
      <c r="F18" s="9">
        <v>1111.6584</v>
      </c>
      <c r="G18" s="9">
        <v>1095.0651</v>
      </c>
      <c r="H18" s="9">
        <v>1095.0651</v>
      </c>
      <c r="I18" s="9">
        <v>1073.9192</v>
      </c>
      <c r="J18" s="9">
        <v>1073.9192</v>
      </c>
      <c r="K18" s="9">
        <v>1073.9192</v>
      </c>
      <c r="L18" s="9">
        <v>1045.2439999999999</v>
      </c>
    </row>
    <row r="19" spans="1:12" x14ac:dyDescent="0.3">
      <c r="A19" s="6"/>
      <c r="B19" s="6" t="s">
        <v>43</v>
      </c>
      <c r="C19" s="6" t="s">
        <v>35</v>
      </c>
      <c r="D19" s="6">
        <v>4</v>
      </c>
      <c r="E19" s="9">
        <v>1101.3584000000001</v>
      </c>
      <c r="F19" s="9">
        <v>1101.3584000000001</v>
      </c>
      <c r="G19" s="9">
        <v>1084.7651000000001</v>
      </c>
      <c r="H19" s="9">
        <v>1084.7651000000001</v>
      </c>
      <c r="I19" s="9">
        <v>1063.6192000000001</v>
      </c>
      <c r="J19" s="9">
        <v>1063.6192000000001</v>
      </c>
      <c r="K19" s="9">
        <v>1063.6192000000001</v>
      </c>
      <c r="L19" s="9">
        <v>1034.944</v>
      </c>
    </row>
    <row r="20" spans="1:12" x14ac:dyDescent="0.3">
      <c r="A20" s="6" t="s">
        <v>44</v>
      </c>
      <c r="B20" s="6" t="s">
        <v>45</v>
      </c>
      <c r="C20" s="6" t="s">
        <v>35</v>
      </c>
      <c r="D20" s="6">
        <v>4</v>
      </c>
      <c r="E20" s="9">
        <v>1101.3584000000001</v>
      </c>
      <c r="F20" s="9">
        <v>1101.3584000000001</v>
      </c>
      <c r="G20" s="9">
        <v>1084.7651000000001</v>
      </c>
      <c r="H20" s="9">
        <v>1084.7651000000001</v>
      </c>
      <c r="I20" s="9">
        <v>1063.6192000000001</v>
      </c>
      <c r="J20" s="9">
        <v>1063.6192000000001</v>
      </c>
      <c r="K20" s="9">
        <v>1063.6192000000001</v>
      </c>
      <c r="L20" s="9">
        <v>1034.944</v>
      </c>
    </row>
    <row r="21" spans="1:12" x14ac:dyDescent="0.3">
      <c r="A21" s="6" t="s">
        <v>46</v>
      </c>
      <c r="B21" s="6" t="s">
        <v>47</v>
      </c>
      <c r="C21" s="6" t="s">
        <v>48</v>
      </c>
      <c r="D21" s="6">
        <v>4</v>
      </c>
      <c r="E21" s="9">
        <v>1101.3584000000001</v>
      </c>
      <c r="F21" s="9">
        <v>1101.3584000000001</v>
      </c>
      <c r="G21" s="9">
        <v>1084.7651000000001</v>
      </c>
      <c r="H21" s="9">
        <v>1084.7651000000001</v>
      </c>
      <c r="I21" s="9">
        <v>1063.6192000000001</v>
      </c>
      <c r="J21" s="9">
        <v>1063.6192000000001</v>
      </c>
      <c r="K21" s="9">
        <v>1063.6192000000001</v>
      </c>
      <c r="L21" s="9">
        <v>1034.944</v>
      </c>
    </row>
    <row r="22" spans="1:12" x14ac:dyDescent="0.3">
      <c r="A22" s="6" t="s">
        <v>49</v>
      </c>
      <c r="B22" s="6" t="s">
        <v>50</v>
      </c>
      <c r="C22" s="6" t="s">
        <v>48</v>
      </c>
      <c r="D22" s="6">
        <v>5</v>
      </c>
      <c r="E22" s="9">
        <v>989.68580000000009</v>
      </c>
      <c r="F22" s="9">
        <v>989.68580000000009</v>
      </c>
      <c r="G22" s="9">
        <v>989.68580000000009</v>
      </c>
      <c r="H22" s="9">
        <v>989.68580000000009</v>
      </c>
      <c r="I22" s="9">
        <v>989.68580000000009</v>
      </c>
      <c r="J22" s="9">
        <v>989.68580000000009</v>
      </c>
      <c r="K22" s="9">
        <v>989.68580000000009</v>
      </c>
      <c r="L22" s="9">
        <v>989.68580000000009</v>
      </c>
    </row>
    <row r="23" spans="1:12" x14ac:dyDescent="0.3">
      <c r="E23" s="5"/>
      <c r="F23" s="5"/>
      <c r="G23" s="5"/>
      <c r="H23" s="5"/>
      <c r="I23" s="5"/>
      <c r="J23" s="5"/>
      <c r="K23" s="5"/>
      <c r="L23" s="5"/>
    </row>
    <row r="24" spans="1:12" x14ac:dyDescent="0.3">
      <c r="E24" s="5"/>
      <c r="F24" s="5"/>
      <c r="G24" s="5"/>
      <c r="H24" s="5"/>
      <c r="I24" s="5"/>
      <c r="J24" s="5"/>
      <c r="K24" s="5"/>
      <c r="L24" s="5"/>
    </row>
    <row r="25" spans="1:12" x14ac:dyDescent="0.3">
      <c r="C25" s="19"/>
      <c r="D25" s="19"/>
      <c r="E25" s="33" t="s">
        <v>4</v>
      </c>
      <c r="F25" s="33"/>
      <c r="G25" s="33" t="s">
        <v>5</v>
      </c>
      <c r="H25" s="33"/>
      <c r="I25" s="99" t="s">
        <v>6</v>
      </c>
      <c r="J25" s="99"/>
      <c r="K25" s="99"/>
      <c r="L25" s="33" t="s">
        <v>7</v>
      </c>
    </row>
    <row r="26" spans="1:12" x14ac:dyDescent="0.3">
      <c r="C26" s="19"/>
      <c r="D26" s="19"/>
      <c r="E26" s="99" t="s">
        <v>8</v>
      </c>
      <c r="F26" s="99"/>
      <c r="G26" s="99" t="s">
        <v>9</v>
      </c>
      <c r="H26" s="99"/>
      <c r="I26" s="99" t="s">
        <v>10</v>
      </c>
      <c r="J26" s="99"/>
      <c r="K26" s="99"/>
      <c r="L26" s="33" t="s">
        <v>11</v>
      </c>
    </row>
    <row r="27" spans="1:12" x14ac:dyDescent="0.3">
      <c r="A27" s="11" t="s">
        <v>51</v>
      </c>
      <c r="B27" s="11" t="s">
        <v>52</v>
      </c>
      <c r="C27" s="32" t="s">
        <v>14</v>
      </c>
      <c r="D27" s="32" t="s">
        <v>15</v>
      </c>
      <c r="E27" s="62" t="s">
        <v>16</v>
      </c>
      <c r="F27" s="62" t="s">
        <v>17</v>
      </c>
      <c r="G27" s="62" t="s">
        <v>18</v>
      </c>
      <c r="H27" s="62" t="s">
        <v>19</v>
      </c>
      <c r="I27" s="62" t="s">
        <v>20</v>
      </c>
      <c r="J27" s="62" t="s">
        <v>21</v>
      </c>
      <c r="K27" s="62" t="s">
        <v>22</v>
      </c>
      <c r="L27" s="62" t="s">
        <v>23</v>
      </c>
    </row>
    <row r="28" spans="1:12" x14ac:dyDescent="0.3">
      <c r="A28" s="6" t="s">
        <v>53</v>
      </c>
      <c r="B28" s="6" t="s">
        <v>54</v>
      </c>
      <c r="C28" s="6" t="s">
        <v>26</v>
      </c>
      <c r="D28" s="6">
        <v>1</v>
      </c>
      <c r="E28" s="9">
        <v>1315.6807999999999</v>
      </c>
      <c r="F28" s="9">
        <v>1315.6807999999999</v>
      </c>
      <c r="G28" s="9">
        <v>1299.0978</v>
      </c>
      <c r="H28" s="9">
        <v>1299.0978</v>
      </c>
      <c r="I28" s="9">
        <v>1262.8624</v>
      </c>
      <c r="J28" s="9">
        <v>1262.8624</v>
      </c>
      <c r="K28" s="9">
        <v>1262.8624</v>
      </c>
      <c r="L28" s="9">
        <v>1207.0879</v>
      </c>
    </row>
    <row r="29" spans="1:12" x14ac:dyDescent="0.3">
      <c r="A29" s="6" t="s">
        <v>55</v>
      </c>
      <c r="B29" s="6" t="s">
        <v>55</v>
      </c>
      <c r="C29" s="6" t="s">
        <v>56</v>
      </c>
      <c r="D29" s="6">
        <v>2</v>
      </c>
      <c r="E29" s="9">
        <v>1261.3998000000001</v>
      </c>
      <c r="F29" s="9">
        <v>1261.3998000000001</v>
      </c>
      <c r="G29" s="9">
        <v>1224.4022</v>
      </c>
      <c r="H29" s="9">
        <v>1224.4022</v>
      </c>
      <c r="I29" s="9">
        <v>1206.954</v>
      </c>
      <c r="J29" s="9">
        <v>1206.954</v>
      </c>
      <c r="K29" s="9">
        <v>1206.954</v>
      </c>
      <c r="L29" s="9">
        <v>1124.0699</v>
      </c>
    </row>
    <row r="30" spans="1:12" x14ac:dyDescent="0.3">
      <c r="A30" s="6"/>
      <c r="B30" s="6" t="s">
        <v>57</v>
      </c>
      <c r="C30" s="6" t="s">
        <v>26</v>
      </c>
      <c r="D30" s="6">
        <v>1</v>
      </c>
      <c r="E30" s="9">
        <v>1315.6807999999999</v>
      </c>
      <c r="F30" s="9">
        <v>1315.6807999999999</v>
      </c>
      <c r="G30" s="9">
        <v>1299.0978</v>
      </c>
      <c r="H30" s="9">
        <v>1299.0978</v>
      </c>
      <c r="I30" s="9">
        <v>1262.8624</v>
      </c>
      <c r="J30" s="9">
        <v>1262.8624</v>
      </c>
      <c r="K30" s="9">
        <v>1262.8624</v>
      </c>
      <c r="L30" s="9">
        <v>1207.0879</v>
      </c>
    </row>
    <row r="31" spans="1:12" x14ac:dyDescent="0.3">
      <c r="A31" s="6" t="s">
        <v>58</v>
      </c>
      <c r="B31" s="6" t="s">
        <v>59</v>
      </c>
      <c r="C31" s="6" t="s">
        <v>35</v>
      </c>
      <c r="D31" s="6">
        <v>3</v>
      </c>
      <c r="E31" s="9">
        <v>1180.1533999999999</v>
      </c>
      <c r="F31" s="9">
        <v>1180.1533999999999</v>
      </c>
      <c r="G31" s="9">
        <v>1154.5064000000002</v>
      </c>
      <c r="H31" s="9">
        <v>1154.5064000000002</v>
      </c>
      <c r="I31" s="9">
        <v>1127.335</v>
      </c>
      <c r="J31" s="9">
        <v>1127.335</v>
      </c>
      <c r="K31" s="9">
        <v>1127.335</v>
      </c>
      <c r="L31" s="9">
        <v>1076.0719000000001</v>
      </c>
    </row>
    <row r="32" spans="1:12" x14ac:dyDescent="0.3">
      <c r="A32" s="6" t="s">
        <v>60</v>
      </c>
      <c r="B32" s="6" t="s">
        <v>61</v>
      </c>
      <c r="C32" s="6" t="s">
        <v>35</v>
      </c>
      <c r="D32" s="6">
        <v>4</v>
      </c>
      <c r="E32" s="9">
        <v>1111.6584</v>
      </c>
      <c r="F32" s="9">
        <v>1111.6584</v>
      </c>
      <c r="G32" s="9">
        <v>1095.0651</v>
      </c>
      <c r="H32" s="9">
        <v>1095.0651</v>
      </c>
      <c r="I32" s="9">
        <v>1073.9192</v>
      </c>
      <c r="J32" s="9">
        <v>1073.9192</v>
      </c>
      <c r="K32" s="9">
        <v>1073.9192</v>
      </c>
      <c r="L32" s="9">
        <v>1045.2439999999999</v>
      </c>
    </row>
    <row r="33" spans="1:12" x14ac:dyDescent="0.3">
      <c r="A33" s="6"/>
      <c r="B33" s="6" t="s">
        <v>62</v>
      </c>
      <c r="C33" s="6" t="s">
        <v>35</v>
      </c>
      <c r="D33" s="6">
        <v>2</v>
      </c>
      <c r="E33" s="9">
        <v>1261.3998000000001</v>
      </c>
      <c r="F33" s="9">
        <v>1261.3998000000001</v>
      </c>
      <c r="G33" s="9">
        <v>1224.4022</v>
      </c>
      <c r="H33" s="9">
        <v>1224.4022</v>
      </c>
      <c r="I33" s="9">
        <v>1206.954</v>
      </c>
      <c r="J33" s="9">
        <v>1206.954</v>
      </c>
      <c r="K33" s="9">
        <v>1206.954</v>
      </c>
      <c r="L33" s="9">
        <v>1124.0699</v>
      </c>
    </row>
    <row r="34" spans="1:12" x14ac:dyDescent="0.3">
      <c r="A34" s="6"/>
      <c r="B34" s="6" t="s">
        <v>63</v>
      </c>
      <c r="C34" s="6" t="s">
        <v>35</v>
      </c>
      <c r="D34" s="6">
        <v>3</v>
      </c>
      <c r="E34" s="9">
        <v>1164.7034000000001</v>
      </c>
      <c r="F34" s="9">
        <v>1164.7034000000001</v>
      </c>
      <c r="G34" s="9">
        <v>1139.0564000000002</v>
      </c>
      <c r="H34" s="9">
        <v>1139.0564000000002</v>
      </c>
      <c r="I34" s="9">
        <v>1111.885</v>
      </c>
      <c r="J34" s="9">
        <v>1111.885</v>
      </c>
      <c r="K34" s="9">
        <v>1111.885</v>
      </c>
      <c r="L34" s="9">
        <v>1060.6219000000001</v>
      </c>
    </row>
    <row r="35" spans="1:12" x14ac:dyDescent="0.3">
      <c r="A35" s="6" t="s">
        <v>64</v>
      </c>
      <c r="B35" s="6" t="s">
        <v>65</v>
      </c>
      <c r="C35" s="6" t="s">
        <v>35</v>
      </c>
      <c r="D35" s="6">
        <v>5</v>
      </c>
      <c r="E35" s="9">
        <v>989.68580000000009</v>
      </c>
      <c r="F35" s="9">
        <v>989.68580000000009</v>
      </c>
      <c r="G35" s="9">
        <v>989.68580000000009</v>
      </c>
      <c r="H35" s="9">
        <v>989.68580000000009</v>
      </c>
      <c r="I35" s="9">
        <v>989.68580000000009</v>
      </c>
      <c r="J35" s="9">
        <v>989.68580000000009</v>
      </c>
      <c r="K35" s="9">
        <v>989.68580000000009</v>
      </c>
      <c r="L35" s="9">
        <v>989.68580000000009</v>
      </c>
    </row>
    <row r="36" spans="1:12" x14ac:dyDescent="0.3">
      <c r="A36" s="6" t="s">
        <v>66</v>
      </c>
      <c r="B36" s="6" t="s">
        <v>67</v>
      </c>
      <c r="C36" s="6" t="s">
        <v>48</v>
      </c>
      <c r="D36" s="6">
        <v>5</v>
      </c>
      <c r="E36" s="9">
        <v>989.68580000000009</v>
      </c>
      <c r="F36" s="9">
        <v>989.68580000000009</v>
      </c>
      <c r="G36" s="9">
        <v>989.68580000000009</v>
      </c>
      <c r="H36" s="9">
        <v>989.68580000000009</v>
      </c>
      <c r="I36" s="9">
        <v>989.68580000000009</v>
      </c>
      <c r="J36" s="9">
        <v>989.68580000000009</v>
      </c>
      <c r="K36" s="9">
        <v>989.68580000000009</v>
      </c>
      <c r="L36" s="9">
        <v>989.68580000000009</v>
      </c>
    </row>
    <row r="37" spans="1:12" x14ac:dyDescent="0.3">
      <c r="E37" s="5"/>
      <c r="F37" s="5"/>
      <c r="G37" s="5"/>
      <c r="H37" s="5"/>
      <c r="I37" s="5"/>
      <c r="J37" s="5"/>
      <c r="K37" s="5"/>
      <c r="L37" s="5"/>
    </row>
    <row r="38" spans="1:12" x14ac:dyDescent="0.3">
      <c r="E38" s="5"/>
      <c r="F38" s="5"/>
      <c r="G38" s="5"/>
      <c r="H38" s="5"/>
      <c r="I38" s="5"/>
      <c r="J38" s="5"/>
      <c r="K38" s="5"/>
      <c r="L38" s="5"/>
    </row>
    <row r="39" spans="1:12" x14ac:dyDescent="0.3">
      <c r="C39" s="32"/>
      <c r="D39" s="32"/>
      <c r="E39" s="99" t="s">
        <v>4</v>
      </c>
      <c r="F39" s="99"/>
      <c r="G39" s="99" t="s">
        <v>5</v>
      </c>
      <c r="H39" s="99"/>
      <c r="I39" s="99" t="s">
        <v>6</v>
      </c>
      <c r="J39" s="99"/>
      <c r="K39" s="99"/>
      <c r="L39" s="33" t="s">
        <v>7</v>
      </c>
    </row>
    <row r="40" spans="1:12" x14ac:dyDescent="0.3">
      <c r="C40" s="32"/>
      <c r="D40" s="32"/>
      <c r="E40" s="99" t="s">
        <v>8</v>
      </c>
      <c r="F40" s="99"/>
      <c r="G40" s="99" t="s">
        <v>9</v>
      </c>
      <c r="H40" s="99"/>
      <c r="I40" s="99" t="s">
        <v>10</v>
      </c>
      <c r="J40" s="99"/>
      <c r="K40" s="99"/>
      <c r="L40" s="33" t="s">
        <v>11</v>
      </c>
    </row>
    <row r="41" spans="1:12" x14ac:dyDescent="0.3">
      <c r="A41" s="12" t="s">
        <v>68</v>
      </c>
      <c r="B41" s="12" t="s">
        <v>69</v>
      </c>
      <c r="C41" s="32" t="s">
        <v>14</v>
      </c>
      <c r="D41" s="32" t="s">
        <v>15</v>
      </c>
      <c r="E41" s="62" t="s">
        <v>16</v>
      </c>
      <c r="F41" s="62" t="s">
        <v>17</v>
      </c>
      <c r="G41" s="62" t="s">
        <v>18</v>
      </c>
      <c r="H41" s="62" t="s">
        <v>19</v>
      </c>
      <c r="I41" s="62" t="s">
        <v>20</v>
      </c>
      <c r="J41" s="62" t="s">
        <v>21</v>
      </c>
      <c r="K41" s="62" t="s">
        <v>22</v>
      </c>
      <c r="L41" s="62" t="s">
        <v>23</v>
      </c>
    </row>
    <row r="42" spans="1:12" x14ac:dyDescent="0.3">
      <c r="A42" s="6" t="s">
        <v>70</v>
      </c>
      <c r="B42" s="6" t="s">
        <v>71</v>
      </c>
      <c r="C42" s="6" t="s">
        <v>26</v>
      </c>
      <c r="D42" s="6">
        <v>1</v>
      </c>
      <c r="E42" s="9">
        <v>1315.6807999999999</v>
      </c>
      <c r="F42" s="9">
        <v>1315.6807999999999</v>
      </c>
      <c r="G42" s="9">
        <v>1299.0978</v>
      </c>
      <c r="H42" s="9">
        <v>1299.0978</v>
      </c>
      <c r="I42" s="9">
        <v>1262.8624</v>
      </c>
      <c r="J42" s="9">
        <v>1262.8624</v>
      </c>
      <c r="K42" s="9">
        <v>1262.8624</v>
      </c>
      <c r="L42" s="9">
        <v>1207.0879</v>
      </c>
    </row>
    <row r="43" spans="1:12" x14ac:dyDescent="0.3">
      <c r="A43" s="6" t="s">
        <v>72</v>
      </c>
      <c r="B43" s="6" t="s">
        <v>73</v>
      </c>
      <c r="C43" s="6" t="s">
        <v>26</v>
      </c>
      <c r="D43" s="6">
        <v>2</v>
      </c>
      <c r="E43" s="9">
        <v>1261.3998000000001</v>
      </c>
      <c r="F43" s="9">
        <v>1261.3998000000001</v>
      </c>
      <c r="G43" s="9">
        <v>1224.4022</v>
      </c>
      <c r="H43" s="9">
        <v>1224.4022</v>
      </c>
      <c r="I43" s="9">
        <v>1206.954</v>
      </c>
      <c r="J43" s="9">
        <v>1206.954</v>
      </c>
      <c r="K43" s="9">
        <v>1206.954</v>
      </c>
      <c r="L43" s="9">
        <v>1124.0699</v>
      </c>
    </row>
    <row r="44" spans="1:12" x14ac:dyDescent="0.3">
      <c r="A44" s="6"/>
      <c r="B44" s="6" t="s">
        <v>74</v>
      </c>
      <c r="C44" s="6" t="s">
        <v>26</v>
      </c>
      <c r="D44" s="6">
        <v>1</v>
      </c>
      <c r="E44" s="9">
        <v>1315.6807999999999</v>
      </c>
      <c r="F44" s="9">
        <v>1315.6807999999999</v>
      </c>
      <c r="G44" s="9">
        <v>1299.0978</v>
      </c>
      <c r="H44" s="9">
        <v>1299.0978</v>
      </c>
      <c r="I44" s="9">
        <v>1262.8624</v>
      </c>
      <c r="J44" s="9">
        <v>1262.8624</v>
      </c>
      <c r="K44" s="9">
        <v>1262.8624</v>
      </c>
      <c r="L44" s="9">
        <v>1207.0879</v>
      </c>
    </row>
    <row r="45" spans="1:12" x14ac:dyDescent="0.3">
      <c r="A45" s="6"/>
      <c r="B45" s="6" t="s">
        <v>75</v>
      </c>
      <c r="C45" s="6" t="s">
        <v>26</v>
      </c>
      <c r="D45" s="6">
        <v>1</v>
      </c>
      <c r="E45" s="9">
        <v>1315.6807999999999</v>
      </c>
      <c r="F45" s="9">
        <v>1315.6807999999999</v>
      </c>
      <c r="G45" s="9">
        <v>1299.0978</v>
      </c>
      <c r="H45" s="9">
        <v>1299.0978</v>
      </c>
      <c r="I45" s="9">
        <v>1262.8624</v>
      </c>
      <c r="J45" s="9">
        <v>1262.8624</v>
      </c>
      <c r="K45" s="9">
        <v>1262.8624</v>
      </c>
      <c r="L45" s="9">
        <v>1207.0879</v>
      </c>
    </row>
    <row r="46" spans="1:12" x14ac:dyDescent="0.3">
      <c r="A46" s="6" t="s">
        <v>76</v>
      </c>
      <c r="B46" s="6" t="s">
        <v>77</v>
      </c>
      <c r="C46" s="6" t="s">
        <v>35</v>
      </c>
      <c r="D46" s="6">
        <v>3</v>
      </c>
      <c r="E46" s="9">
        <v>1175.0034000000001</v>
      </c>
      <c r="F46" s="9">
        <v>1175.0034000000001</v>
      </c>
      <c r="G46" s="9">
        <v>1149.3564000000001</v>
      </c>
      <c r="H46" s="9">
        <v>1149.3564000000001</v>
      </c>
      <c r="I46" s="9">
        <v>1122.1849999999999</v>
      </c>
      <c r="J46" s="9">
        <v>1122.1849999999999</v>
      </c>
      <c r="K46" s="9">
        <v>1122.1849999999999</v>
      </c>
      <c r="L46" s="9">
        <v>1070.9219000000001</v>
      </c>
    </row>
    <row r="47" spans="1:12" x14ac:dyDescent="0.3">
      <c r="A47" s="6" t="s">
        <v>78</v>
      </c>
      <c r="B47" s="6" t="s">
        <v>79</v>
      </c>
      <c r="C47" s="6" t="s">
        <v>35</v>
      </c>
      <c r="D47" s="6">
        <v>4</v>
      </c>
      <c r="E47" s="9">
        <v>1116.8083999999999</v>
      </c>
      <c r="F47" s="9">
        <v>1116.8083999999999</v>
      </c>
      <c r="G47" s="9">
        <v>1100.2151000000001</v>
      </c>
      <c r="H47" s="9">
        <v>1100.2151000000001</v>
      </c>
      <c r="I47" s="9">
        <v>1079.0692000000001</v>
      </c>
      <c r="J47" s="9">
        <v>1079.0692000000001</v>
      </c>
      <c r="K47" s="9">
        <v>1079.0692000000001</v>
      </c>
      <c r="L47" s="9">
        <v>1050.394</v>
      </c>
    </row>
    <row r="48" spans="1:12" x14ac:dyDescent="0.3">
      <c r="A48" s="6" t="s">
        <v>80</v>
      </c>
      <c r="B48" s="6" t="s">
        <v>81</v>
      </c>
      <c r="C48" s="6" t="s">
        <v>35</v>
      </c>
      <c r="D48" s="6">
        <v>1</v>
      </c>
      <c r="E48" s="9">
        <v>1315.6807999999999</v>
      </c>
      <c r="F48" s="9">
        <v>1315.6807999999999</v>
      </c>
      <c r="G48" s="9">
        <v>1299.0978</v>
      </c>
      <c r="H48" s="9">
        <v>1299.0978</v>
      </c>
      <c r="I48" s="9">
        <v>1262.8624</v>
      </c>
      <c r="J48" s="9">
        <v>1262.8624</v>
      </c>
      <c r="K48" s="9">
        <v>1262.8624</v>
      </c>
      <c r="L48" s="9">
        <v>1207.0879</v>
      </c>
    </row>
    <row r="49" spans="1:12" x14ac:dyDescent="0.3">
      <c r="A49" s="6"/>
      <c r="B49" s="6" t="s">
        <v>82</v>
      </c>
      <c r="C49" s="6" t="s">
        <v>35</v>
      </c>
      <c r="D49" s="6">
        <v>2</v>
      </c>
      <c r="E49" s="9">
        <v>1261.3998000000001</v>
      </c>
      <c r="F49" s="9">
        <v>1261.3998000000001</v>
      </c>
      <c r="G49" s="9">
        <v>1224.4022</v>
      </c>
      <c r="H49" s="9">
        <v>1224.4022</v>
      </c>
      <c r="I49" s="9">
        <v>1206.954</v>
      </c>
      <c r="J49" s="9">
        <v>1206.954</v>
      </c>
      <c r="K49" s="9">
        <v>1206.954</v>
      </c>
      <c r="L49" s="9">
        <v>1124.0699</v>
      </c>
    </row>
    <row r="50" spans="1:12" x14ac:dyDescent="0.3">
      <c r="A50" s="6"/>
      <c r="B50" s="6" t="s">
        <v>83</v>
      </c>
      <c r="C50" s="6" t="s">
        <v>35</v>
      </c>
      <c r="D50" s="6">
        <v>4</v>
      </c>
      <c r="E50" s="9">
        <v>1101.3584000000001</v>
      </c>
      <c r="F50" s="9">
        <v>1101.3584000000001</v>
      </c>
      <c r="G50" s="9">
        <v>1084.7651000000001</v>
      </c>
      <c r="H50" s="9">
        <v>1084.7651000000001</v>
      </c>
      <c r="I50" s="9">
        <v>1063.6192000000001</v>
      </c>
      <c r="J50" s="9">
        <v>1063.6192000000001</v>
      </c>
      <c r="K50" s="9">
        <v>1063.6192000000001</v>
      </c>
      <c r="L50" s="9">
        <v>1034.944</v>
      </c>
    </row>
    <row r="51" spans="1:12" x14ac:dyDescent="0.3">
      <c r="A51" s="6"/>
      <c r="B51" s="6" t="s">
        <v>84</v>
      </c>
      <c r="C51" s="6" t="s">
        <v>35</v>
      </c>
      <c r="D51" s="6">
        <v>2</v>
      </c>
      <c r="E51" s="9">
        <v>1261.3998000000001</v>
      </c>
      <c r="F51" s="9">
        <v>1261.3998000000001</v>
      </c>
      <c r="G51" s="9">
        <v>1224.4022</v>
      </c>
      <c r="H51" s="9">
        <v>1224.4022</v>
      </c>
      <c r="I51" s="9">
        <v>1206.954</v>
      </c>
      <c r="J51" s="9">
        <v>1206.954</v>
      </c>
      <c r="K51" s="9">
        <v>1206.954</v>
      </c>
      <c r="L51" s="9">
        <v>1124.0699</v>
      </c>
    </row>
    <row r="52" spans="1:12" x14ac:dyDescent="0.3">
      <c r="A52" s="6"/>
      <c r="B52" s="6" t="s">
        <v>85</v>
      </c>
      <c r="C52" s="6" t="s">
        <v>35</v>
      </c>
      <c r="D52" s="6">
        <v>2</v>
      </c>
      <c r="E52" s="9">
        <v>1261.3998000000001</v>
      </c>
      <c r="F52" s="9">
        <v>1261.3998000000001</v>
      </c>
      <c r="G52" s="9">
        <v>1224.4022</v>
      </c>
      <c r="H52" s="9">
        <v>1224.4022</v>
      </c>
      <c r="I52" s="9">
        <v>1206.954</v>
      </c>
      <c r="J52" s="9">
        <v>1206.954</v>
      </c>
      <c r="K52" s="9">
        <v>1206.954</v>
      </c>
      <c r="L52" s="9">
        <v>1124.0699</v>
      </c>
    </row>
    <row r="53" spans="1:12" x14ac:dyDescent="0.3">
      <c r="A53" s="6"/>
      <c r="B53" s="6" t="s">
        <v>86</v>
      </c>
      <c r="C53" s="6" t="s">
        <v>35</v>
      </c>
      <c r="D53" s="6">
        <v>2</v>
      </c>
      <c r="E53" s="9">
        <v>1261.3998000000001</v>
      </c>
      <c r="F53" s="9">
        <v>1261.3998000000001</v>
      </c>
      <c r="G53" s="9">
        <v>1224.4022</v>
      </c>
      <c r="H53" s="9">
        <v>1224.4022</v>
      </c>
      <c r="I53" s="9">
        <v>1206.954</v>
      </c>
      <c r="J53" s="9">
        <v>1206.954</v>
      </c>
      <c r="K53" s="9">
        <v>1206.954</v>
      </c>
      <c r="L53" s="9">
        <v>1124.0699</v>
      </c>
    </row>
    <row r="54" spans="1:12" x14ac:dyDescent="0.3">
      <c r="A54" s="6"/>
      <c r="B54" s="6" t="s">
        <v>87</v>
      </c>
      <c r="C54" s="6" t="s">
        <v>35</v>
      </c>
      <c r="D54" s="6">
        <v>2</v>
      </c>
      <c r="E54" s="9">
        <v>1261.3998000000001</v>
      </c>
      <c r="F54" s="9">
        <v>1261.3998000000001</v>
      </c>
      <c r="G54" s="9">
        <v>1224.4022</v>
      </c>
      <c r="H54" s="9">
        <v>1224.4022</v>
      </c>
      <c r="I54" s="9">
        <v>1206.954</v>
      </c>
      <c r="J54" s="9">
        <v>1206.954</v>
      </c>
      <c r="K54" s="9">
        <v>1206.954</v>
      </c>
      <c r="L54" s="9">
        <v>1124.0699</v>
      </c>
    </row>
    <row r="55" spans="1:12" x14ac:dyDescent="0.3">
      <c r="A55" s="6"/>
      <c r="B55" s="6" t="s">
        <v>88</v>
      </c>
      <c r="C55" s="6" t="s">
        <v>35</v>
      </c>
      <c r="D55" s="6">
        <v>3</v>
      </c>
      <c r="E55" s="9">
        <v>1164.7034000000001</v>
      </c>
      <c r="F55" s="9">
        <v>1164.7034000000001</v>
      </c>
      <c r="G55" s="9">
        <v>1139.0564000000002</v>
      </c>
      <c r="H55" s="9">
        <v>1139.0564000000002</v>
      </c>
      <c r="I55" s="9">
        <v>1111.885</v>
      </c>
      <c r="J55" s="9">
        <v>1111.885</v>
      </c>
      <c r="K55" s="9">
        <v>1111.885</v>
      </c>
      <c r="L55" s="9">
        <v>1060.6219000000001</v>
      </c>
    </row>
    <row r="56" spans="1:12" x14ac:dyDescent="0.3">
      <c r="A56" s="6"/>
      <c r="B56" s="6" t="s">
        <v>89</v>
      </c>
      <c r="C56" s="6" t="s">
        <v>35</v>
      </c>
      <c r="D56" s="6">
        <v>3</v>
      </c>
      <c r="E56" s="9">
        <v>1164.7034000000001</v>
      </c>
      <c r="F56" s="9">
        <v>1164.7034000000001</v>
      </c>
      <c r="G56" s="9">
        <v>1139.0564000000002</v>
      </c>
      <c r="H56" s="9">
        <v>1139.0564000000002</v>
      </c>
      <c r="I56" s="9">
        <v>1111.885</v>
      </c>
      <c r="J56" s="9">
        <v>1111.885</v>
      </c>
      <c r="K56" s="9">
        <v>1111.885</v>
      </c>
      <c r="L56" s="9">
        <v>1060.6219000000001</v>
      </c>
    </row>
    <row r="57" spans="1:12" x14ac:dyDescent="0.3">
      <c r="A57" s="6"/>
      <c r="B57" s="6" t="s">
        <v>90</v>
      </c>
      <c r="C57" s="6" t="s">
        <v>35</v>
      </c>
      <c r="D57" s="6">
        <v>3</v>
      </c>
      <c r="E57" s="9">
        <v>1164.7034000000001</v>
      </c>
      <c r="F57" s="9">
        <v>1164.7034000000001</v>
      </c>
      <c r="G57" s="9">
        <v>1139.0564000000002</v>
      </c>
      <c r="H57" s="9">
        <v>1139.0564000000002</v>
      </c>
      <c r="I57" s="9">
        <v>1111.885</v>
      </c>
      <c r="J57" s="9">
        <v>1111.885</v>
      </c>
      <c r="K57" s="9">
        <v>1111.885</v>
      </c>
      <c r="L57" s="9">
        <v>1060.6219000000001</v>
      </c>
    </row>
    <row r="58" spans="1:12" x14ac:dyDescent="0.3">
      <c r="A58" s="6" t="s">
        <v>91</v>
      </c>
      <c r="B58" s="6" t="s">
        <v>92</v>
      </c>
      <c r="C58" s="6" t="s">
        <v>48</v>
      </c>
      <c r="D58" s="6">
        <v>5</v>
      </c>
      <c r="E58" s="9">
        <v>989.68580000000009</v>
      </c>
      <c r="F58" s="9">
        <v>989.68580000000009</v>
      </c>
      <c r="G58" s="9">
        <v>989.68580000000009</v>
      </c>
      <c r="H58" s="9">
        <v>989.68580000000009</v>
      </c>
      <c r="I58" s="9">
        <v>989.68580000000009</v>
      </c>
      <c r="J58" s="9">
        <v>989.68580000000009</v>
      </c>
      <c r="K58" s="9">
        <v>989.68580000000009</v>
      </c>
      <c r="L58" s="9">
        <v>989.68580000000009</v>
      </c>
    </row>
    <row r="59" spans="1:12" x14ac:dyDescent="0.3">
      <c r="A59" s="6"/>
      <c r="B59" s="6" t="s">
        <v>93</v>
      </c>
      <c r="C59" s="6" t="s">
        <v>48</v>
      </c>
      <c r="D59" s="6">
        <v>5</v>
      </c>
      <c r="E59" s="9">
        <v>989.68580000000009</v>
      </c>
      <c r="F59" s="9">
        <v>989.68580000000009</v>
      </c>
      <c r="G59" s="9">
        <v>989.68580000000009</v>
      </c>
      <c r="H59" s="9">
        <v>989.68580000000009</v>
      </c>
      <c r="I59" s="9">
        <v>989.68580000000009</v>
      </c>
      <c r="J59" s="9">
        <v>989.68580000000009</v>
      </c>
      <c r="K59" s="9">
        <v>989.68580000000009</v>
      </c>
      <c r="L59" s="9">
        <v>989.68580000000009</v>
      </c>
    </row>
    <row r="60" spans="1:12" x14ac:dyDescent="0.3">
      <c r="A60" s="6"/>
      <c r="B60" s="6" t="s">
        <v>94</v>
      </c>
      <c r="C60" s="6" t="s">
        <v>48</v>
      </c>
      <c r="D60" s="6">
        <v>4</v>
      </c>
      <c r="E60" s="9">
        <v>1101.3584000000001</v>
      </c>
      <c r="F60" s="9">
        <v>1101.3584000000001</v>
      </c>
      <c r="G60" s="9">
        <v>1084.7651000000001</v>
      </c>
      <c r="H60" s="9">
        <v>1084.7651000000001</v>
      </c>
      <c r="I60" s="9">
        <v>1063.6192000000001</v>
      </c>
      <c r="J60" s="9">
        <v>1063.6192000000001</v>
      </c>
      <c r="K60" s="9">
        <v>1063.6192000000001</v>
      </c>
      <c r="L60" s="9">
        <v>1034.944</v>
      </c>
    </row>
    <row r="61" spans="1:12" x14ac:dyDescent="0.3">
      <c r="A61" s="6"/>
      <c r="B61" s="6" t="s">
        <v>95</v>
      </c>
      <c r="C61" s="6" t="s">
        <v>48</v>
      </c>
      <c r="D61" s="6">
        <v>4</v>
      </c>
      <c r="E61" s="9">
        <v>1101.3584000000001</v>
      </c>
      <c r="F61" s="9">
        <v>1101.3584000000001</v>
      </c>
      <c r="G61" s="9">
        <v>1084.7651000000001</v>
      </c>
      <c r="H61" s="9">
        <v>1084.7651000000001</v>
      </c>
      <c r="I61" s="9">
        <v>1063.6192000000001</v>
      </c>
      <c r="J61" s="9">
        <v>1063.6192000000001</v>
      </c>
      <c r="K61" s="9">
        <v>1063.6192000000001</v>
      </c>
      <c r="L61" s="9">
        <v>1034.944</v>
      </c>
    </row>
    <row r="62" spans="1:12" x14ac:dyDescent="0.3">
      <c r="A62" s="6"/>
      <c r="B62" s="6" t="s">
        <v>96</v>
      </c>
      <c r="C62" s="6" t="s">
        <v>48</v>
      </c>
      <c r="D62" s="6">
        <v>4</v>
      </c>
      <c r="E62" s="9">
        <v>1101.3584000000001</v>
      </c>
      <c r="F62" s="9">
        <v>1101.3584000000001</v>
      </c>
      <c r="G62" s="9">
        <v>1084.7651000000001</v>
      </c>
      <c r="H62" s="9">
        <v>1084.7651000000001</v>
      </c>
      <c r="I62" s="9">
        <v>1063.6192000000001</v>
      </c>
      <c r="J62" s="9">
        <v>1063.6192000000001</v>
      </c>
      <c r="K62" s="9">
        <v>1063.6192000000001</v>
      </c>
      <c r="L62" s="9">
        <v>1034.944</v>
      </c>
    </row>
    <row r="63" spans="1:12" x14ac:dyDescent="0.3">
      <c r="A63" s="6"/>
      <c r="B63" s="6" t="s">
        <v>97</v>
      </c>
      <c r="C63" s="6" t="s">
        <v>48</v>
      </c>
      <c r="D63" s="6">
        <v>5</v>
      </c>
      <c r="E63" s="9">
        <v>989.68580000000009</v>
      </c>
      <c r="F63" s="9">
        <v>989.68580000000009</v>
      </c>
      <c r="G63" s="9">
        <v>989.68580000000009</v>
      </c>
      <c r="H63" s="9">
        <v>989.68580000000009</v>
      </c>
      <c r="I63" s="9">
        <v>989.68580000000009</v>
      </c>
      <c r="J63" s="9">
        <v>989.68580000000009</v>
      </c>
      <c r="K63" s="9">
        <v>989.68580000000009</v>
      </c>
      <c r="L63" s="9">
        <v>989.68580000000009</v>
      </c>
    </row>
    <row r="64" spans="1:12" x14ac:dyDescent="0.3">
      <c r="A64" s="6"/>
      <c r="B64" s="6" t="s">
        <v>98</v>
      </c>
      <c r="C64" s="6" t="s">
        <v>99</v>
      </c>
      <c r="D64" s="6">
        <v>5</v>
      </c>
      <c r="E64" s="9">
        <v>989.68580000000009</v>
      </c>
      <c r="F64" s="9">
        <v>989.68580000000009</v>
      </c>
      <c r="G64" s="9">
        <v>989.68580000000009</v>
      </c>
      <c r="H64" s="9">
        <v>989.68580000000009</v>
      </c>
      <c r="I64" s="9">
        <v>989.68580000000009</v>
      </c>
      <c r="J64" s="9">
        <v>989.68580000000009</v>
      </c>
      <c r="K64" s="9">
        <v>989.68580000000009</v>
      </c>
      <c r="L64" s="9">
        <v>989.68580000000009</v>
      </c>
    </row>
    <row r="65" spans="1:12" x14ac:dyDescent="0.3">
      <c r="E65" s="5"/>
      <c r="F65" s="5"/>
      <c r="G65" s="5"/>
      <c r="H65" s="5"/>
      <c r="I65" s="5"/>
      <c r="J65" s="5"/>
      <c r="K65" s="5"/>
      <c r="L65" s="5"/>
    </row>
    <row r="66" spans="1:12" x14ac:dyDescent="0.3">
      <c r="E66" s="5"/>
      <c r="F66" s="5"/>
      <c r="G66" s="5"/>
      <c r="H66" s="5"/>
      <c r="I66" s="5"/>
      <c r="J66" s="5"/>
      <c r="K66" s="5"/>
      <c r="L66" s="5"/>
    </row>
    <row r="67" spans="1:12" x14ac:dyDescent="0.3">
      <c r="C67" s="62"/>
      <c r="D67" s="62"/>
      <c r="E67" s="99" t="s">
        <v>4</v>
      </c>
      <c r="F67" s="99"/>
      <c r="G67" s="99" t="s">
        <v>5</v>
      </c>
      <c r="H67" s="99"/>
      <c r="I67" s="99" t="s">
        <v>6</v>
      </c>
      <c r="J67" s="99"/>
      <c r="K67" s="99"/>
      <c r="L67" s="61" t="s">
        <v>7</v>
      </c>
    </row>
    <row r="68" spans="1:12" x14ac:dyDescent="0.3">
      <c r="C68" s="62"/>
      <c r="D68" s="62"/>
      <c r="E68" s="99" t="s">
        <v>8</v>
      </c>
      <c r="F68" s="99"/>
      <c r="G68" s="99" t="s">
        <v>9</v>
      </c>
      <c r="H68" s="99"/>
      <c r="I68" s="99" t="s">
        <v>10</v>
      </c>
      <c r="J68" s="99"/>
      <c r="K68" s="99"/>
      <c r="L68" s="61" t="s">
        <v>11</v>
      </c>
    </row>
    <row r="69" spans="1:12" x14ac:dyDescent="0.3">
      <c r="A69" s="13" t="s">
        <v>100</v>
      </c>
      <c r="B69" s="34" t="s">
        <v>101</v>
      </c>
      <c r="C69" s="32" t="s">
        <v>14</v>
      </c>
      <c r="D69" s="32" t="s">
        <v>15</v>
      </c>
      <c r="E69" s="62" t="s">
        <v>16</v>
      </c>
      <c r="F69" s="62" t="s">
        <v>17</v>
      </c>
      <c r="G69" s="62" t="s">
        <v>18</v>
      </c>
      <c r="H69" s="62" t="s">
        <v>19</v>
      </c>
      <c r="I69" s="62" t="s">
        <v>20</v>
      </c>
      <c r="J69" s="62" t="s">
        <v>21</v>
      </c>
      <c r="K69" s="62" t="s">
        <v>22</v>
      </c>
      <c r="L69" s="62" t="s">
        <v>23</v>
      </c>
    </row>
    <row r="70" spans="1:12" x14ac:dyDescent="0.3">
      <c r="A70" s="6" t="s">
        <v>102</v>
      </c>
      <c r="B70" s="6" t="s">
        <v>103</v>
      </c>
      <c r="C70" s="6" t="s">
        <v>26</v>
      </c>
      <c r="D70" s="6">
        <v>1</v>
      </c>
      <c r="E70" s="9">
        <v>1315.6807999999999</v>
      </c>
      <c r="F70" s="9">
        <v>1315.6807999999999</v>
      </c>
      <c r="G70" s="9">
        <v>1299.0978</v>
      </c>
      <c r="H70" s="9">
        <v>1299.0978</v>
      </c>
      <c r="I70" s="9">
        <v>1262.8624</v>
      </c>
      <c r="J70" s="9">
        <v>1262.8624</v>
      </c>
      <c r="K70" s="9">
        <v>1262.8624</v>
      </c>
      <c r="L70" s="9">
        <v>1207.0879</v>
      </c>
    </row>
    <row r="71" spans="1:12" x14ac:dyDescent="0.3">
      <c r="A71" s="6" t="s">
        <v>104</v>
      </c>
      <c r="B71" s="6" t="s">
        <v>105</v>
      </c>
      <c r="C71" s="6" t="s">
        <v>26</v>
      </c>
      <c r="D71" s="6">
        <v>3</v>
      </c>
      <c r="E71" s="9">
        <v>1169.8534</v>
      </c>
      <c r="F71" s="9">
        <v>1169.8534</v>
      </c>
      <c r="G71" s="9">
        <v>1144.2064</v>
      </c>
      <c r="H71" s="9">
        <v>1144.2064</v>
      </c>
      <c r="I71" s="9">
        <v>1117.0350000000001</v>
      </c>
      <c r="J71" s="9">
        <v>1117.0350000000001</v>
      </c>
      <c r="K71" s="9">
        <v>1117.0350000000001</v>
      </c>
      <c r="L71" s="9">
        <v>1065.7719</v>
      </c>
    </row>
    <row r="72" spans="1:12" x14ac:dyDescent="0.3">
      <c r="A72" s="6" t="s">
        <v>106</v>
      </c>
      <c r="B72" s="6" t="s">
        <v>107</v>
      </c>
      <c r="C72" s="6" t="s">
        <v>35</v>
      </c>
      <c r="D72" s="6">
        <v>4</v>
      </c>
      <c r="E72" s="9">
        <v>1106.5083999999999</v>
      </c>
      <c r="F72" s="9">
        <v>1106.5083999999999</v>
      </c>
      <c r="G72" s="9">
        <v>1089.9151000000002</v>
      </c>
      <c r="H72" s="9">
        <v>1089.9151000000002</v>
      </c>
      <c r="I72" s="9">
        <v>1068.7692000000002</v>
      </c>
      <c r="J72" s="9">
        <v>1068.7692000000002</v>
      </c>
      <c r="K72" s="9">
        <v>1068.7692000000002</v>
      </c>
      <c r="L72" s="9">
        <v>1040.0940000000001</v>
      </c>
    </row>
    <row r="73" spans="1:12" x14ac:dyDescent="0.3">
      <c r="A73" s="6" t="s">
        <v>108</v>
      </c>
      <c r="B73" s="6" t="s">
        <v>109</v>
      </c>
      <c r="C73" s="6" t="s">
        <v>48</v>
      </c>
      <c r="D73" s="6">
        <v>4</v>
      </c>
      <c r="E73" s="9">
        <v>1101.3584000000001</v>
      </c>
      <c r="F73" s="9">
        <v>1101.3584000000001</v>
      </c>
      <c r="G73" s="9">
        <v>1084.7651000000001</v>
      </c>
      <c r="H73" s="9">
        <v>1084.7651000000001</v>
      </c>
      <c r="I73" s="9">
        <v>1063.6192000000001</v>
      </c>
      <c r="J73" s="9">
        <v>1063.6192000000001</v>
      </c>
      <c r="K73" s="9">
        <v>1063.6192000000001</v>
      </c>
      <c r="L73" s="9">
        <v>1034.944</v>
      </c>
    </row>
    <row r="74" spans="1:12" x14ac:dyDescent="0.3">
      <c r="A74" s="6"/>
      <c r="B74" s="6" t="s">
        <v>110</v>
      </c>
      <c r="C74" s="6" t="s">
        <v>99</v>
      </c>
      <c r="D74" s="6">
        <v>5</v>
      </c>
      <c r="E74" s="9">
        <v>989.68580000000009</v>
      </c>
      <c r="F74" s="9">
        <v>989.68580000000009</v>
      </c>
      <c r="G74" s="9">
        <v>989.68580000000009</v>
      </c>
      <c r="H74" s="9">
        <v>989.68580000000009</v>
      </c>
      <c r="I74" s="9">
        <v>989.68580000000009</v>
      </c>
      <c r="J74" s="9">
        <v>989.68580000000009</v>
      </c>
      <c r="K74" s="9">
        <v>989.68580000000009</v>
      </c>
      <c r="L74" s="9">
        <v>989.68580000000009</v>
      </c>
    </row>
    <row r="75" spans="1:12" x14ac:dyDescent="0.3">
      <c r="E75" s="5"/>
      <c r="F75" s="5"/>
      <c r="G75" s="5"/>
      <c r="H75" s="5"/>
      <c r="I75" s="5"/>
      <c r="J75" s="5"/>
      <c r="K75" s="5"/>
      <c r="L75" s="5"/>
    </row>
    <row r="76" spans="1:12" x14ac:dyDescent="0.3">
      <c r="E76" s="5"/>
      <c r="F76" s="5"/>
      <c r="G76" s="5"/>
      <c r="H76" s="5"/>
      <c r="I76" s="5"/>
      <c r="J76" s="5"/>
      <c r="K76" s="5"/>
      <c r="L76" s="5"/>
    </row>
    <row r="77" spans="1:12" x14ac:dyDescent="0.3">
      <c r="C77" s="35"/>
      <c r="D77" s="35"/>
      <c r="E77" s="99" t="s">
        <v>4</v>
      </c>
      <c r="F77" s="99"/>
      <c r="G77" s="99" t="s">
        <v>5</v>
      </c>
      <c r="H77" s="99"/>
      <c r="I77" s="99" t="s">
        <v>6</v>
      </c>
      <c r="J77" s="99"/>
      <c r="K77" s="99"/>
      <c r="L77" s="61" t="s">
        <v>7</v>
      </c>
    </row>
    <row r="78" spans="1:12" x14ac:dyDescent="0.3">
      <c r="C78" s="35"/>
      <c r="D78" s="35"/>
      <c r="E78" s="99" t="s">
        <v>8</v>
      </c>
      <c r="F78" s="99"/>
      <c r="G78" s="99" t="s">
        <v>9</v>
      </c>
      <c r="H78" s="99"/>
      <c r="I78" s="99" t="s">
        <v>10</v>
      </c>
      <c r="J78" s="99"/>
      <c r="K78" s="99"/>
      <c r="L78" s="61" t="s">
        <v>11</v>
      </c>
    </row>
    <row r="79" spans="1:12" x14ac:dyDescent="0.3">
      <c r="A79" s="14" t="s">
        <v>111</v>
      </c>
      <c r="B79" s="14" t="s">
        <v>112</v>
      </c>
      <c r="C79" s="32" t="s">
        <v>14</v>
      </c>
      <c r="D79" s="32" t="s">
        <v>15</v>
      </c>
      <c r="E79" s="62" t="s">
        <v>16</v>
      </c>
      <c r="F79" s="62" t="s">
        <v>17</v>
      </c>
      <c r="G79" s="62" t="s">
        <v>18</v>
      </c>
      <c r="H79" s="62" t="s">
        <v>19</v>
      </c>
      <c r="I79" s="62" t="s">
        <v>20</v>
      </c>
      <c r="J79" s="62" t="s">
        <v>21</v>
      </c>
      <c r="K79" s="62" t="s">
        <v>22</v>
      </c>
      <c r="L79" s="62" t="s">
        <v>23</v>
      </c>
    </row>
    <row r="80" spans="1:12" x14ac:dyDescent="0.3">
      <c r="A80" s="6"/>
      <c r="B80" s="6" t="s">
        <v>113</v>
      </c>
      <c r="C80" s="6" t="s">
        <v>26</v>
      </c>
      <c r="D80" s="6">
        <v>2</v>
      </c>
      <c r="E80" s="57">
        <v>1261.3998000000001</v>
      </c>
      <c r="F80" s="57">
        <v>1261.3998000000001</v>
      </c>
      <c r="G80" s="57">
        <v>1224.4022</v>
      </c>
      <c r="H80" s="57">
        <v>1224.4022</v>
      </c>
      <c r="I80" s="57">
        <v>1206.954</v>
      </c>
      <c r="J80" s="57">
        <v>1206.954</v>
      </c>
      <c r="K80" s="57">
        <v>1206.954</v>
      </c>
      <c r="L80" s="57">
        <v>1124.0699</v>
      </c>
    </row>
    <row r="81" spans="1:12" x14ac:dyDescent="0.3">
      <c r="A81" s="6"/>
      <c r="B81" s="6" t="s">
        <v>114</v>
      </c>
      <c r="C81" s="6"/>
      <c r="D81" s="6"/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</row>
    <row r="82" spans="1:12" x14ac:dyDescent="0.3">
      <c r="A82" s="6"/>
      <c r="B82" s="6" t="s">
        <v>115</v>
      </c>
      <c r="C82" s="6" t="s">
        <v>35</v>
      </c>
      <c r="D82" s="6">
        <v>3</v>
      </c>
      <c r="E82" s="9">
        <v>1164.7034000000001</v>
      </c>
      <c r="F82" s="9">
        <v>1164.7034000000001</v>
      </c>
      <c r="G82" s="9">
        <v>1139.0564000000002</v>
      </c>
      <c r="H82" s="9">
        <v>1139.0564000000002</v>
      </c>
      <c r="I82" s="9">
        <v>1111.885</v>
      </c>
      <c r="J82" s="9">
        <v>1111.885</v>
      </c>
      <c r="K82" s="9">
        <v>1111.885</v>
      </c>
      <c r="L82" s="9">
        <v>1060.6219000000001</v>
      </c>
    </row>
    <row r="83" spans="1:12" ht="28.8" x14ac:dyDescent="0.3">
      <c r="A83" s="6" t="s">
        <v>116</v>
      </c>
      <c r="B83" s="49" t="s">
        <v>117</v>
      </c>
      <c r="C83" s="6" t="s">
        <v>35</v>
      </c>
      <c r="D83" s="6">
        <v>4</v>
      </c>
      <c r="E83" s="9">
        <v>1101.3584000000001</v>
      </c>
      <c r="F83" s="9">
        <v>1101.3584000000001</v>
      </c>
      <c r="G83" s="9">
        <v>1084.7651000000001</v>
      </c>
      <c r="H83" s="9">
        <v>1084.7651000000001</v>
      </c>
      <c r="I83" s="9">
        <v>1063.6192000000001</v>
      </c>
      <c r="J83" s="9">
        <v>1063.6192000000001</v>
      </c>
      <c r="K83" s="9">
        <v>1063.6192000000001</v>
      </c>
      <c r="L83" s="9">
        <v>1034.944</v>
      </c>
    </row>
    <row r="84" spans="1:12" ht="28.8" x14ac:dyDescent="0.3">
      <c r="A84" s="6"/>
      <c r="B84" s="49" t="s">
        <v>118</v>
      </c>
      <c r="C84" s="6" t="s">
        <v>35</v>
      </c>
      <c r="D84" s="6"/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</row>
    <row r="85" spans="1:12" ht="28.8" x14ac:dyDescent="0.3">
      <c r="A85" s="6" t="s">
        <v>119</v>
      </c>
      <c r="B85" s="49" t="s">
        <v>120</v>
      </c>
      <c r="C85" s="6" t="s">
        <v>48</v>
      </c>
      <c r="D85" s="6">
        <v>5</v>
      </c>
      <c r="E85" s="9">
        <v>989.68580000000009</v>
      </c>
      <c r="F85" s="9">
        <v>989.68580000000009</v>
      </c>
      <c r="G85" s="9">
        <v>989.68580000000009</v>
      </c>
      <c r="H85" s="9">
        <v>989.68580000000009</v>
      </c>
      <c r="I85" s="9">
        <v>989.68580000000009</v>
      </c>
      <c r="J85" s="9">
        <v>989.68580000000009</v>
      </c>
      <c r="K85" s="9">
        <v>989.68580000000009</v>
      </c>
      <c r="L85" s="9">
        <v>989.68580000000009</v>
      </c>
    </row>
    <row r="86" spans="1:12" x14ac:dyDescent="0.3">
      <c r="E86" s="5"/>
      <c r="F86" s="5"/>
      <c r="G86" s="5"/>
      <c r="H86" s="5"/>
      <c r="I86" s="5"/>
      <c r="J86" s="5"/>
      <c r="K86" s="5"/>
      <c r="L86" s="5"/>
    </row>
    <row r="87" spans="1:12" x14ac:dyDescent="0.3">
      <c r="C87" s="35"/>
      <c r="D87" s="35"/>
      <c r="E87" s="99" t="s">
        <v>4</v>
      </c>
      <c r="F87" s="99"/>
      <c r="G87" s="99" t="s">
        <v>5</v>
      </c>
      <c r="H87" s="99"/>
      <c r="I87" s="99" t="s">
        <v>6</v>
      </c>
      <c r="J87" s="99"/>
      <c r="K87" s="99"/>
      <c r="L87" s="61" t="s">
        <v>7</v>
      </c>
    </row>
    <row r="88" spans="1:12" x14ac:dyDescent="0.3">
      <c r="C88" s="35"/>
      <c r="D88" s="35"/>
      <c r="E88" s="99" t="s">
        <v>8</v>
      </c>
      <c r="F88" s="99"/>
      <c r="G88" s="99" t="s">
        <v>9</v>
      </c>
      <c r="H88" s="99"/>
      <c r="I88" s="99" t="s">
        <v>10</v>
      </c>
      <c r="J88" s="99"/>
      <c r="K88" s="99"/>
      <c r="L88" s="61" t="s">
        <v>11</v>
      </c>
    </row>
    <row r="89" spans="1:12" x14ac:dyDescent="0.3">
      <c r="A89" s="15" t="s">
        <v>121</v>
      </c>
      <c r="B89" s="15" t="s">
        <v>122</v>
      </c>
      <c r="C89" s="32" t="s">
        <v>14</v>
      </c>
      <c r="D89" s="32" t="s">
        <v>15</v>
      </c>
      <c r="E89" s="62" t="s">
        <v>16</v>
      </c>
      <c r="F89" s="62" t="s">
        <v>17</v>
      </c>
      <c r="G89" s="62" t="s">
        <v>18</v>
      </c>
      <c r="H89" s="62" t="s">
        <v>19</v>
      </c>
      <c r="I89" s="62" t="s">
        <v>20</v>
      </c>
      <c r="J89" s="62" t="s">
        <v>21</v>
      </c>
      <c r="K89" s="62" t="s">
        <v>22</v>
      </c>
      <c r="L89" s="62" t="s">
        <v>23</v>
      </c>
    </row>
    <row r="90" spans="1:12" x14ac:dyDescent="0.3">
      <c r="A90" s="6"/>
      <c r="B90" s="6" t="s">
        <v>123</v>
      </c>
      <c r="C90" s="6" t="s">
        <v>26</v>
      </c>
      <c r="D90" s="6">
        <v>2</v>
      </c>
      <c r="E90" s="9">
        <v>1261.3998000000001</v>
      </c>
      <c r="F90" s="9">
        <v>1261.3998000000001</v>
      </c>
      <c r="G90" s="9">
        <v>1224.4022</v>
      </c>
      <c r="H90" s="9">
        <v>1224.4022</v>
      </c>
      <c r="I90" s="9">
        <v>1206.954</v>
      </c>
      <c r="J90" s="9">
        <v>1206.954</v>
      </c>
      <c r="K90" s="9">
        <v>1206.954</v>
      </c>
      <c r="L90" s="9">
        <v>1124.0699</v>
      </c>
    </row>
    <row r="91" spans="1:12" ht="28.8" x14ac:dyDescent="0.3">
      <c r="A91" s="6"/>
      <c r="B91" s="49" t="s">
        <v>124</v>
      </c>
      <c r="C91" s="6" t="s">
        <v>35</v>
      </c>
      <c r="D91" s="6">
        <v>3</v>
      </c>
      <c r="E91" s="9">
        <v>1164.7034000000001</v>
      </c>
      <c r="F91" s="9">
        <v>1164.7034000000001</v>
      </c>
      <c r="G91" s="9">
        <v>1139.0564000000002</v>
      </c>
      <c r="H91" s="9">
        <v>1139.0564000000002</v>
      </c>
      <c r="I91" s="9">
        <v>1111.885</v>
      </c>
      <c r="J91" s="9">
        <v>1111.885</v>
      </c>
      <c r="K91" s="9">
        <v>1111.885</v>
      </c>
      <c r="L91" s="9">
        <v>1060.6219000000001</v>
      </c>
    </row>
    <row r="92" spans="1:12" ht="86.4" x14ac:dyDescent="0.3">
      <c r="A92" s="6"/>
      <c r="B92" s="49" t="s">
        <v>125</v>
      </c>
      <c r="C92" s="6" t="s">
        <v>35</v>
      </c>
      <c r="D92" s="6">
        <v>3</v>
      </c>
      <c r="E92" s="9">
        <v>1164.7034000000001</v>
      </c>
      <c r="F92" s="9">
        <v>1164.7034000000001</v>
      </c>
      <c r="G92" s="9">
        <v>1139.0564000000002</v>
      </c>
      <c r="H92" s="9">
        <v>1139.0564000000002</v>
      </c>
      <c r="I92" s="9">
        <v>1111.885</v>
      </c>
      <c r="J92" s="9">
        <v>1111.885</v>
      </c>
      <c r="K92" s="9">
        <v>1111.885</v>
      </c>
      <c r="L92" s="9">
        <v>1060.6219000000001</v>
      </c>
    </row>
    <row r="93" spans="1:12" ht="28.8" x14ac:dyDescent="0.3">
      <c r="A93" s="6"/>
      <c r="B93" s="49" t="s">
        <v>126</v>
      </c>
      <c r="C93" s="6" t="s">
        <v>48</v>
      </c>
      <c r="D93" s="6">
        <v>5</v>
      </c>
      <c r="E93" s="9">
        <v>989.68580000000009</v>
      </c>
      <c r="F93" s="9">
        <v>989.68580000000009</v>
      </c>
      <c r="G93" s="9">
        <v>989.68580000000009</v>
      </c>
      <c r="H93" s="9">
        <v>989.68580000000009</v>
      </c>
      <c r="I93" s="9">
        <v>989.68580000000009</v>
      </c>
      <c r="J93" s="9">
        <v>989.68580000000009</v>
      </c>
      <c r="K93" s="9">
        <v>989.68580000000009</v>
      </c>
      <c r="L93" s="9">
        <v>989.68580000000009</v>
      </c>
    </row>
    <row r="94" spans="1:12" x14ac:dyDescent="0.3">
      <c r="E94" s="5"/>
      <c r="F94" s="5"/>
      <c r="G94" s="5"/>
      <c r="H94" s="5"/>
      <c r="I94" s="5"/>
      <c r="J94" s="5"/>
      <c r="K94" s="5"/>
      <c r="L94" s="5"/>
    </row>
    <row r="95" spans="1:12" x14ac:dyDescent="0.3">
      <c r="E95" s="99" t="s">
        <v>4</v>
      </c>
      <c r="F95" s="99"/>
      <c r="G95" s="99" t="s">
        <v>5</v>
      </c>
      <c r="H95" s="99"/>
      <c r="I95" s="99" t="s">
        <v>6</v>
      </c>
      <c r="J95" s="99"/>
      <c r="K95" s="99"/>
      <c r="L95" s="61" t="s">
        <v>7</v>
      </c>
    </row>
    <row r="96" spans="1:12" x14ac:dyDescent="0.3">
      <c r="E96" s="99" t="s">
        <v>8</v>
      </c>
      <c r="F96" s="99"/>
      <c r="G96" s="99" t="s">
        <v>9</v>
      </c>
      <c r="H96" s="99"/>
      <c r="I96" s="99" t="s">
        <v>10</v>
      </c>
      <c r="J96" s="99"/>
      <c r="K96" s="99"/>
      <c r="L96" s="61" t="s">
        <v>11</v>
      </c>
    </row>
    <row r="97" spans="1:16" x14ac:dyDescent="0.3">
      <c r="A97" s="42"/>
      <c r="C97" s="32" t="s">
        <v>14</v>
      </c>
      <c r="D97" s="32" t="s">
        <v>15</v>
      </c>
      <c r="E97" s="62" t="s">
        <v>16</v>
      </c>
      <c r="F97" s="62" t="s">
        <v>17</v>
      </c>
      <c r="G97" s="62" t="s">
        <v>18</v>
      </c>
      <c r="H97" s="62" t="s">
        <v>19</v>
      </c>
      <c r="I97" s="62" t="s">
        <v>20</v>
      </c>
      <c r="J97" s="62" t="s">
        <v>21</v>
      </c>
      <c r="K97" s="62" t="s">
        <v>22</v>
      </c>
      <c r="L97" s="62" t="s">
        <v>23</v>
      </c>
      <c r="P97" s="43" t="s">
        <v>127</v>
      </c>
    </row>
    <row r="98" spans="1:16" x14ac:dyDescent="0.3">
      <c r="A98" s="39" t="s">
        <v>128</v>
      </c>
      <c r="B98" s="6"/>
      <c r="C98" s="45" t="s">
        <v>26</v>
      </c>
      <c r="D98" s="6">
        <v>1</v>
      </c>
      <c r="E98" s="29">
        <v>1315.6807999999999</v>
      </c>
      <c r="F98" s="29">
        <v>1315.6807999999999</v>
      </c>
      <c r="G98" s="29">
        <v>1299.0978</v>
      </c>
      <c r="H98" s="29">
        <v>1299.0978</v>
      </c>
      <c r="I98" s="29">
        <v>1262.8624</v>
      </c>
      <c r="J98" s="29">
        <v>1262.8624</v>
      </c>
      <c r="K98" s="29">
        <v>1262.8624</v>
      </c>
      <c r="L98" s="29">
        <v>1207.0879</v>
      </c>
      <c r="P98" s="45">
        <v>1</v>
      </c>
    </row>
  </sheetData>
  <mergeCells count="42">
    <mergeCell ref="E95:F95"/>
    <mergeCell ref="G95:H95"/>
    <mergeCell ref="I95:K95"/>
    <mergeCell ref="E96:F96"/>
    <mergeCell ref="G96:H96"/>
    <mergeCell ref="I96:K96"/>
    <mergeCell ref="E3:F3"/>
    <mergeCell ref="G3:H3"/>
    <mergeCell ref="I3:K3"/>
    <mergeCell ref="I25:K25"/>
    <mergeCell ref="A1:L1"/>
    <mergeCell ref="E4:F4"/>
    <mergeCell ref="G4:H4"/>
    <mergeCell ref="I4:K4"/>
    <mergeCell ref="A2:B2"/>
    <mergeCell ref="E26:F26"/>
    <mergeCell ref="G26:H26"/>
    <mergeCell ref="I26:K26"/>
    <mergeCell ref="E40:F40"/>
    <mergeCell ref="G40:H40"/>
    <mergeCell ref="I40:K40"/>
    <mergeCell ref="I39:K39"/>
    <mergeCell ref="E39:F39"/>
    <mergeCell ref="G39:H39"/>
    <mergeCell ref="E67:F67"/>
    <mergeCell ref="G67:H67"/>
    <mergeCell ref="I67:K67"/>
    <mergeCell ref="E68:F68"/>
    <mergeCell ref="G68:H68"/>
    <mergeCell ref="I68:K68"/>
    <mergeCell ref="E78:F78"/>
    <mergeCell ref="G78:H78"/>
    <mergeCell ref="I78:K78"/>
    <mergeCell ref="E77:F77"/>
    <mergeCell ref="G77:H77"/>
    <mergeCell ref="I77:K77"/>
    <mergeCell ref="E88:F88"/>
    <mergeCell ref="G88:H88"/>
    <mergeCell ref="I88:K88"/>
    <mergeCell ref="I87:K87"/>
    <mergeCell ref="G87:H87"/>
    <mergeCell ref="E87:F87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01"/>
  <sheetViews>
    <sheetView workbookViewId="0"/>
  </sheetViews>
  <sheetFormatPr baseColWidth="10" defaultColWidth="11.44140625" defaultRowHeight="14.4" x14ac:dyDescent="0.3"/>
  <cols>
    <col min="1" max="1" width="38" customWidth="1"/>
    <col min="2" max="2" width="36.5546875" customWidth="1"/>
    <col min="3" max="3" width="6.33203125" customWidth="1"/>
    <col min="4" max="4" width="5.44140625" customWidth="1"/>
    <col min="5" max="5" width="11" style="7" bestFit="1" customWidth="1"/>
    <col min="6" max="6" width="11.109375" style="7" customWidth="1"/>
    <col min="7" max="7" width="12.6640625" style="7" customWidth="1"/>
    <col min="8" max="10" width="11.5546875" style="7"/>
    <col min="11" max="11" width="11.33203125" style="7" customWidth="1"/>
    <col min="12" max="13" width="11.5546875" style="7"/>
  </cols>
  <sheetData>
    <row r="1" spans="1:13" ht="18.600000000000001" thickBot="1" x14ac:dyDescent="0.4">
      <c r="A1" s="101" t="s">
        <v>157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18.600000000000001" thickBot="1" x14ac:dyDescent="0.4">
      <c r="A2" s="53" t="s">
        <v>137</v>
      </c>
      <c r="B2" s="54"/>
    </row>
    <row r="3" spans="1:13" ht="28.8" x14ac:dyDescent="0.3">
      <c r="A3" s="52" t="s">
        <v>12</v>
      </c>
      <c r="B3" s="32" t="s">
        <v>13</v>
      </c>
    </row>
    <row r="4" spans="1:13" x14ac:dyDescent="0.3">
      <c r="A4" s="19"/>
      <c r="B4" s="19"/>
      <c r="C4" s="35"/>
      <c r="D4" s="35"/>
      <c r="E4" s="106" t="s">
        <v>138</v>
      </c>
      <c r="F4" s="106"/>
      <c r="G4" s="106"/>
      <c r="H4" s="106"/>
      <c r="I4" s="63" t="s">
        <v>139</v>
      </c>
      <c r="J4" s="107" t="s">
        <v>140</v>
      </c>
      <c r="K4" s="108"/>
      <c r="L4" s="107" t="s">
        <v>141</v>
      </c>
      <c r="M4" s="108"/>
    </row>
    <row r="5" spans="1:13" x14ac:dyDescent="0.3">
      <c r="A5" s="20" t="s">
        <v>2</v>
      </c>
      <c r="B5" s="20" t="s">
        <v>142</v>
      </c>
      <c r="C5" s="35"/>
      <c r="D5" s="35"/>
      <c r="E5" s="106" t="s">
        <v>143</v>
      </c>
      <c r="F5" s="106"/>
      <c r="G5" s="106"/>
      <c r="H5" s="106"/>
      <c r="I5" s="63" t="s">
        <v>144</v>
      </c>
      <c r="J5" s="106" t="s">
        <v>145</v>
      </c>
      <c r="K5" s="106"/>
      <c r="L5" s="106" t="s">
        <v>146</v>
      </c>
      <c r="M5" s="106"/>
    </row>
    <row r="6" spans="1:13" x14ac:dyDescent="0.3">
      <c r="C6" s="32" t="s">
        <v>14</v>
      </c>
      <c r="D6" s="32" t="s">
        <v>15</v>
      </c>
      <c r="E6" s="63" t="s">
        <v>147</v>
      </c>
      <c r="F6" s="63" t="s">
        <v>148</v>
      </c>
      <c r="G6" s="63" t="s">
        <v>149</v>
      </c>
      <c r="H6" s="63" t="s">
        <v>150</v>
      </c>
      <c r="I6" s="63" t="s">
        <v>151</v>
      </c>
      <c r="J6" s="63" t="s">
        <v>152</v>
      </c>
      <c r="K6" s="63" t="s">
        <v>153</v>
      </c>
      <c r="L6" s="63" t="s">
        <v>154</v>
      </c>
      <c r="M6" s="63" t="s">
        <v>155</v>
      </c>
    </row>
    <row r="7" spans="1:13" x14ac:dyDescent="0.3">
      <c r="A7" s="6" t="s">
        <v>24</v>
      </c>
      <c r="B7" s="6" t="s">
        <v>25</v>
      </c>
      <c r="C7" s="6" t="s">
        <v>26</v>
      </c>
      <c r="D7" s="6">
        <v>1</v>
      </c>
      <c r="E7" s="17">
        <f>'CLASIF2_18-19'!E7*1.0275</f>
        <v>1351.862022</v>
      </c>
      <c r="F7" s="17">
        <f>'CLASIF2_18-19'!F7*1.0275</f>
        <v>1351.862022</v>
      </c>
      <c r="G7" s="17">
        <f>'CLASIF2_18-19'!G7*1.0275</f>
        <v>1351.862022</v>
      </c>
      <c r="H7" s="17">
        <f>'CLASIF2_18-19'!H7*1.0275</f>
        <v>1297.5911160000001</v>
      </c>
      <c r="I7" s="17">
        <f>'CLASIF2_18-19'!I7*1.0275</f>
        <v>1240.2828172500001</v>
      </c>
      <c r="J7" s="17">
        <f>'CLASIF2_18-19'!J7*1.0275</f>
        <v>1297.5911160000001</v>
      </c>
      <c r="K7" s="17">
        <f>'CLASIF2_18-19'!K7*1.0275</f>
        <v>1297.5911160000001</v>
      </c>
      <c r="L7" s="17">
        <f>'CLASIF2_18-19'!L7*1.0275</f>
        <v>1240.2828172500001</v>
      </c>
      <c r="M7" s="17">
        <f>'CLASIF2_18-19'!M7*1.0275</f>
        <v>1240.2828172500001</v>
      </c>
    </row>
    <row r="8" spans="1:13" x14ac:dyDescent="0.3">
      <c r="A8" s="6" t="s">
        <v>27</v>
      </c>
      <c r="B8" s="6" t="s">
        <v>28</v>
      </c>
      <c r="C8" s="6" t="s">
        <v>26</v>
      </c>
      <c r="D8" s="6">
        <v>2</v>
      </c>
      <c r="E8" s="17">
        <f>'CLASIF2_18-19'!E8*1.0275</f>
        <v>1296.0882945000003</v>
      </c>
      <c r="F8" s="17">
        <f>'CLASIF2_18-19'!F8*1.0275</f>
        <v>1296.0882945000003</v>
      </c>
      <c r="G8" s="17">
        <f>'CLASIF2_18-19'!G8*1.0275</f>
        <v>1296.0882945000003</v>
      </c>
      <c r="H8" s="17">
        <f>'CLASIF2_18-19'!H8*1.0275</f>
        <v>1240.145235</v>
      </c>
      <c r="I8" s="17">
        <f>'CLASIF2_18-19'!I8*1.0275</f>
        <v>1154.9818222500001</v>
      </c>
      <c r="J8" s="17">
        <f>'CLASIF2_18-19'!J8*1.0275</f>
        <v>1240.145235</v>
      </c>
      <c r="K8" s="17">
        <f>'CLASIF2_18-19'!K8*1.0275</f>
        <v>1240.145235</v>
      </c>
      <c r="L8" s="17">
        <f>'CLASIF2_18-19'!L8*1.0275</f>
        <v>1154.9818222500001</v>
      </c>
      <c r="M8" s="17">
        <f>'CLASIF2_18-19'!M8*1.0275</f>
        <v>1154.9818222500001</v>
      </c>
    </row>
    <row r="9" spans="1:13" x14ac:dyDescent="0.3">
      <c r="A9" s="6"/>
      <c r="B9" s="6" t="s">
        <v>29</v>
      </c>
      <c r="C9" s="6" t="s">
        <v>26</v>
      </c>
      <c r="D9" s="6">
        <v>1</v>
      </c>
      <c r="E9" s="17">
        <f>'CLASIF2_18-19'!E9*1.0275</f>
        <v>1351.862022</v>
      </c>
      <c r="F9" s="17">
        <f>'CLASIF2_18-19'!F9*1.0275</f>
        <v>1351.862022</v>
      </c>
      <c r="G9" s="17">
        <f>'CLASIF2_18-19'!G9*1.0275</f>
        <v>1351.862022</v>
      </c>
      <c r="H9" s="17">
        <f>'CLASIF2_18-19'!H9*1.0275</f>
        <v>1297.5911160000001</v>
      </c>
      <c r="I9" s="17">
        <f>'CLASIF2_18-19'!I9*1.0275</f>
        <v>1240.2828172500001</v>
      </c>
      <c r="J9" s="17">
        <f>'CLASIF2_18-19'!J9*1.0275</f>
        <v>1297.5911160000001</v>
      </c>
      <c r="K9" s="17">
        <f>'CLASIF2_18-19'!K9*1.0275</f>
        <v>1297.5911160000001</v>
      </c>
      <c r="L9" s="17">
        <f>'CLASIF2_18-19'!L9*1.0275</f>
        <v>1240.2828172500001</v>
      </c>
      <c r="M9" s="17">
        <f>'CLASIF2_18-19'!M9*1.0275</f>
        <v>1240.2828172500001</v>
      </c>
    </row>
    <row r="10" spans="1:13" x14ac:dyDescent="0.3">
      <c r="A10" s="6" t="s">
        <v>30</v>
      </c>
      <c r="B10" s="6" t="s">
        <v>31</v>
      </c>
      <c r="C10" s="6" t="s">
        <v>26</v>
      </c>
      <c r="D10" s="6">
        <v>1</v>
      </c>
      <c r="E10" s="17">
        <f>'CLASIF2_18-19'!E10*1.0275</f>
        <v>1351.862022</v>
      </c>
      <c r="F10" s="17">
        <f>'CLASIF2_18-19'!F10*1.0275</f>
        <v>1351.862022</v>
      </c>
      <c r="G10" s="17">
        <f>'CLASIF2_18-19'!G10*1.0275</f>
        <v>1351.862022</v>
      </c>
      <c r="H10" s="17">
        <f>'CLASIF2_18-19'!H10*1.0275</f>
        <v>1297.5911160000001</v>
      </c>
      <c r="I10" s="17">
        <f>'CLASIF2_18-19'!I10*1.0275</f>
        <v>1240.2828172500001</v>
      </c>
      <c r="J10" s="17">
        <f>'CLASIF2_18-19'!J10*1.0275</f>
        <v>1297.5911160000001</v>
      </c>
      <c r="K10" s="17">
        <f>'CLASIF2_18-19'!K10*1.0275</f>
        <v>1297.5911160000001</v>
      </c>
      <c r="L10" s="17">
        <f>'CLASIF2_18-19'!L10*1.0275</f>
        <v>1240.2828172500001</v>
      </c>
      <c r="M10" s="17">
        <f>'CLASIF2_18-19'!M10*1.0275</f>
        <v>1240.2828172500001</v>
      </c>
    </row>
    <row r="11" spans="1:13" x14ac:dyDescent="0.3">
      <c r="A11" s="6" t="s">
        <v>32</v>
      </c>
      <c r="B11" s="6" t="s">
        <v>32</v>
      </c>
      <c r="C11" s="6" t="s">
        <v>26</v>
      </c>
      <c r="D11" s="6">
        <v>1</v>
      </c>
      <c r="E11" s="17">
        <f>'CLASIF2_18-19'!E11*1.0275</f>
        <v>1351.862022</v>
      </c>
      <c r="F11" s="17">
        <f>'CLASIF2_18-19'!F11*1.0275</f>
        <v>1351.862022</v>
      </c>
      <c r="G11" s="17">
        <f>'CLASIF2_18-19'!G11*1.0275</f>
        <v>1351.862022</v>
      </c>
      <c r="H11" s="17">
        <f>'CLASIF2_18-19'!H11*1.0275</f>
        <v>1297.5911160000001</v>
      </c>
      <c r="I11" s="17">
        <f>'CLASIF2_18-19'!I11*1.0275</f>
        <v>1240.2828172500001</v>
      </c>
      <c r="J11" s="17">
        <f>'CLASIF2_18-19'!J11*1.0275</f>
        <v>1297.5911160000001</v>
      </c>
      <c r="K11" s="17">
        <f>'CLASIF2_18-19'!K11*1.0275</f>
        <v>1297.5911160000001</v>
      </c>
      <c r="L11" s="17">
        <f>'CLASIF2_18-19'!L11*1.0275</f>
        <v>1240.2828172500001</v>
      </c>
      <c r="M11" s="17">
        <f>'CLASIF2_18-19'!M11*1.0275</f>
        <v>1240.2828172500001</v>
      </c>
    </row>
    <row r="12" spans="1:13" x14ac:dyDescent="0.3">
      <c r="A12" s="6"/>
      <c r="B12" s="6" t="s">
        <v>33</v>
      </c>
      <c r="C12" s="6" t="s">
        <v>26</v>
      </c>
      <c r="D12" s="6">
        <v>2</v>
      </c>
      <c r="E12" s="17">
        <f>'CLASIF2_18-19'!E12*1.0275</f>
        <v>1296.0882945000003</v>
      </c>
      <c r="F12" s="17">
        <f>'CLASIF2_18-19'!F12*1.0275</f>
        <v>1296.0882945000003</v>
      </c>
      <c r="G12" s="17">
        <f>'CLASIF2_18-19'!G12*1.0275</f>
        <v>1296.0882945000003</v>
      </c>
      <c r="H12" s="17">
        <f>'CLASIF2_18-19'!H12*1.0275</f>
        <v>1240.145235</v>
      </c>
      <c r="I12" s="17">
        <f>'CLASIF2_18-19'!I12*1.0275</f>
        <v>1154.9818222500001</v>
      </c>
      <c r="J12" s="17">
        <f>'CLASIF2_18-19'!J12*1.0275</f>
        <v>1240.145235</v>
      </c>
      <c r="K12" s="17">
        <f>'CLASIF2_18-19'!K12*1.0275</f>
        <v>1240.145235</v>
      </c>
      <c r="L12" s="17">
        <f>'CLASIF2_18-19'!L12*1.0275</f>
        <v>1154.9818222500001</v>
      </c>
      <c r="M12" s="17">
        <f>'CLASIF2_18-19'!M12*1.0275</f>
        <v>1154.9818222500001</v>
      </c>
    </row>
    <row r="13" spans="1:13" x14ac:dyDescent="0.3">
      <c r="A13" s="6" t="s">
        <v>34</v>
      </c>
      <c r="B13" s="6" t="s">
        <v>34</v>
      </c>
      <c r="C13" s="6" t="s">
        <v>35</v>
      </c>
      <c r="D13" s="6">
        <v>3</v>
      </c>
      <c r="E13" s="17">
        <f>'CLASIF2_18-19'!E13*1.0275</f>
        <v>1202.0243685</v>
      </c>
      <c r="F13" s="17">
        <f>'CLASIF2_18-19'!F13*1.0275</f>
        <v>1202.0243685</v>
      </c>
      <c r="G13" s="17">
        <f>'CLASIF2_18-19'!G13*1.0275</f>
        <v>1202.0243685</v>
      </c>
      <c r="H13" s="17">
        <f>'CLASIF2_18-19'!H13*1.0275</f>
        <v>1147.7534625000001</v>
      </c>
      <c r="I13" s="17">
        <f>'CLASIF2_18-19'!I13*1.0275</f>
        <v>1095.0806272500001</v>
      </c>
      <c r="J13" s="17">
        <f>'CLASIF2_18-19'!J13*1.0275</f>
        <v>1147.7534625000001</v>
      </c>
      <c r="K13" s="17">
        <f>'CLASIF2_18-19'!K13*1.0275</f>
        <v>1147.7534625000001</v>
      </c>
      <c r="L13" s="17">
        <f>'CLASIF2_18-19'!L13*1.0275</f>
        <v>1095.0806272500001</v>
      </c>
      <c r="M13" s="17">
        <f>'CLASIF2_18-19'!M13*1.0275</f>
        <v>1095.0806272500001</v>
      </c>
    </row>
    <row r="14" spans="1:13" x14ac:dyDescent="0.3">
      <c r="A14" s="6"/>
      <c r="B14" s="6" t="s">
        <v>36</v>
      </c>
      <c r="C14" s="6" t="s">
        <v>35</v>
      </c>
      <c r="D14" s="6">
        <v>3</v>
      </c>
      <c r="E14" s="17">
        <f>'CLASIF2_18-19'!E14*1.0275</f>
        <v>1196.7327435000002</v>
      </c>
      <c r="F14" s="17">
        <f>'CLASIF2_18-19'!F14*1.0275</f>
        <v>1196.7327435000002</v>
      </c>
      <c r="G14" s="17">
        <f>'CLASIF2_18-19'!G14*1.0275</f>
        <v>1196.7327435000002</v>
      </c>
      <c r="H14" s="17">
        <f>'CLASIF2_18-19'!H14*1.0275</f>
        <v>1142.4618375</v>
      </c>
      <c r="I14" s="17">
        <f>'CLASIF2_18-19'!I14*1.0275</f>
        <v>1089.7890022500003</v>
      </c>
      <c r="J14" s="17">
        <f>'CLASIF2_18-19'!J14*1.0275</f>
        <v>1142.4618375</v>
      </c>
      <c r="K14" s="17">
        <f>'CLASIF2_18-19'!K14*1.0275</f>
        <v>1142.4618375</v>
      </c>
      <c r="L14" s="17">
        <f>'CLASIF2_18-19'!L14*1.0275</f>
        <v>1089.7890022500003</v>
      </c>
      <c r="M14" s="17">
        <f>'CLASIF2_18-19'!M14*1.0275</f>
        <v>1089.7890022500003</v>
      </c>
    </row>
    <row r="15" spans="1:13" x14ac:dyDescent="0.3">
      <c r="A15" s="6"/>
      <c r="B15" s="6" t="s">
        <v>37</v>
      </c>
      <c r="C15" s="6" t="s">
        <v>35</v>
      </c>
      <c r="D15" s="6">
        <v>3</v>
      </c>
      <c r="E15" s="17">
        <f>'CLASIF2_18-19'!E15*1.0275</f>
        <v>1196.7327435000002</v>
      </c>
      <c r="F15" s="17">
        <f>'CLASIF2_18-19'!F15*1.0275</f>
        <v>1196.7327435000002</v>
      </c>
      <c r="G15" s="17">
        <f>'CLASIF2_18-19'!G15*1.0275</f>
        <v>1196.7327435000002</v>
      </c>
      <c r="H15" s="17">
        <f>'CLASIF2_18-19'!H15*1.0275</f>
        <v>1142.4618375</v>
      </c>
      <c r="I15" s="17">
        <f>'CLASIF2_18-19'!I15*1.0275</f>
        <v>1089.7890022500003</v>
      </c>
      <c r="J15" s="17">
        <f>'CLASIF2_18-19'!J15*1.0275</f>
        <v>1142.4618375</v>
      </c>
      <c r="K15" s="17">
        <f>'CLASIF2_18-19'!K15*1.0275</f>
        <v>1142.4618375</v>
      </c>
      <c r="L15" s="17">
        <f>'CLASIF2_18-19'!L15*1.0275</f>
        <v>1089.7890022500003</v>
      </c>
      <c r="M15" s="17">
        <f>'CLASIF2_18-19'!M15*1.0275</f>
        <v>1089.7890022500003</v>
      </c>
    </row>
    <row r="16" spans="1:13" x14ac:dyDescent="0.3">
      <c r="A16" s="6"/>
      <c r="B16" s="6" t="s">
        <v>38</v>
      </c>
      <c r="C16" s="6" t="s">
        <v>35</v>
      </c>
      <c r="D16" s="6">
        <v>3</v>
      </c>
      <c r="E16" s="17">
        <f>'CLASIF2_18-19'!E16*1.0275</f>
        <v>1196.7327435000002</v>
      </c>
      <c r="F16" s="17">
        <f>'CLASIF2_18-19'!F16*1.0275</f>
        <v>1196.7327435000002</v>
      </c>
      <c r="G16" s="17">
        <f>'CLASIF2_18-19'!G16*1.0275</f>
        <v>1196.7327435000002</v>
      </c>
      <c r="H16" s="17">
        <f>'CLASIF2_18-19'!H16*1.0275</f>
        <v>1142.4618375</v>
      </c>
      <c r="I16" s="17">
        <f>'CLASIF2_18-19'!I16*1.0275</f>
        <v>1089.7890022500003</v>
      </c>
      <c r="J16" s="17">
        <f>'CLASIF2_18-19'!J16*1.0275</f>
        <v>1142.4618375</v>
      </c>
      <c r="K16" s="17">
        <f>'CLASIF2_18-19'!K16*1.0275</f>
        <v>1142.4618375</v>
      </c>
      <c r="L16" s="17">
        <f>'CLASIF2_18-19'!L16*1.0275</f>
        <v>1089.7890022500003</v>
      </c>
      <c r="M16" s="17">
        <f>'CLASIF2_18-19'!M16*1.0275</f>
        <v>1089.7890022500003</v>
      </c>
    </row>
    <row r="17" spans="1:13" x14ac:dyDescent="0.3">
      <c r="A17" s="6"/>
      <c r="B17" s="6" t="s">
        <v>39</v>
      </c>
      <c r="C17" s="6" t="s">
        <v>35</v>
      </c>
      <c r="D17" s="6">
        <v>3</v>
      </c>
      <c r="E17" s="17">
        <f>'CLASIF2_18-19'!E17*1.0275</f>
        <v>1196.7327435000002</v>
      </c>
      <c r="F17" s="17">
        <f>'CLASIF2_18-19'!F17*1.0275</f>
        <v>1196.7327435000002</v>
      </c>
      <c r="G17" s="17">
        <f>'CLASIF2_18-19'!G17*1.0275</f>
        <v>1196.7327435000002</v>
      </c>
      <c r="H17" s="17">
        <f>'CLASIF2_18-19'!H17*1.0275</f>
        <v>1142.4618375</v>
      </c>
      <c r="I17" s="17">
        <f>'CLASIF2_18-19'!I17*1.0275</f>
        <v>1089.7890022500003</v>
      </c>
      <c r="J17" s="17">
        <f>'CLASIF2_18-19'!J17*1.0275</f>
        <v>1142.4618375</v>
      </c>
      <c r="K17" s="17">
        <f>'CLASIF2_18-19'!K17*1.0275</f>
        <v>1142.4618375</v>
      </c>
      <c r="L17" s="17">
        <f>'CLASIF2_18-19'!L17*1.0275</f>
        <v>1089.7890022500003</v>
      </c>
      <c r="M17" s="17">
        <f>'CLASIF2_18-19'!M17*1.0275</f>
        <v>1089.7890022500003</v>
      </c>
    </row>
    <row r="18" spans="1:13" x14ac:dyDescent="0.3">
      <c r="A18" s="6"/>
      <c r="B18" s="6" t="s">
        <v>40</v>
      </c>
      <c r="C18" s="6" t="s">
        <v>35</v>
      </c>
      <c r="D18" s="6">
        <v>1</v>
      </c>
      <c r="E18" s="17">
        <f>'CLASIF2_18-19'!E18*1.0275</f>
        <v>1351.862022</v>
      </c>
      <c r="F18" s="17">
        <f>'CLASIF2_18-19'!F18*1.0275</f>
        <v>1351.862022</v>
      </c>
      <c r="G18" s="17">
        <f>'CLASIF2_18-19'!G18*1.0275</f>
        <v>1351.862022</v>
      </c>
      <c r="H18" s="17">
        <f>'CLASIF2_18-19'!H18*1.0275</f>
        <v>1297.5911160000001</v>
      </c>
      <c r="I18" s="17">
        <f>'CLASIF2_18-19'!I18*1.0275</f>
        <v>1240.2828172500001</v>
      </c>
      <c r="J18" s="17">
        <f>'CLASIF2_18-19'!J18*1.0275</f>
        <v>1297.5911160000001</v>
      </c>
      <c r="K18" s="17">
        <f>'CLASIF2_18-19'!K18*1.0275</f>
        <v>1297.5911160000001</v>
      </c>
      <c r="L18" s="17">
        <f>'CLASIF2_18-19'!L18*1.0275</f>
        <v>1240.2828172500001</v>
      </c>
      <c r="M18" s="17">
        <f>'CLASIF2_18-19'!M18*1.0275</f>
        <v>1240.2828172500001</v>
      </c>
    </row>
    <row r="19" spans="1:13" x14ac:dyDescent="0.3">
      <c r="A19" s="6" t="s">
        <v>41</v>
      </c>
      <c r="B19" s="6" t="s">
        <v>42</v>
      </c>
      <c r="C19" s="6" t="s">
        <v>35</v>
      </c>
      <c r="D19" s="6">
        <v>4</v>
      </c>
      <c r="E19" s="17">
        <f>'CLASIF2_18-19'!E19*1.0275</f>
        <v>1142.229006</v>
      </c>
      <c r="F19" s="17">
        <f>'CLASIF2_18-19'!F19*1.0275</f>
        <v>1142.229006</v>
      </c>
      <c r="G19" s="17">
        <f>'CLASIF2_18-19'!G19*1.0275</f>
        <v>1142.229006</v>
      </c>
      <c r="H19" s="17">
        <f>'CLASIF2_18-19'!H19*1.0275</f>
        <v>1103.4519780000001</v>
      </c>
      <c r="I19" s="17">
        <f>'CLASIF2_18-19'!I19*1.0275</f>
        <v>1073.98821</v>
      </c>
      <c r="J19" s="17">
        <f>'CLASIF2_18-19'!J19*1.0275</f>
        <v>1103.4519780000001</v>
      </c>
      <c r="K19" s="17">
        <f>'CLASIF2_18-19'!K19*1.0275</f>
        <v>1103.4519780000001</v>
      </c>
      <c r="L19" s="17">
        <f>'CLASIF2_18-19'!L19*1.0275</f>
        <v>1073.98821</v>
      </c>
      <c r="M19" s="17">
        <f>'CLASIF2_18-19'!M19*1.0275</f>
        <v>1073.98821</v>
      </c>
    </row>
    <row r="20" spans="1:13" x14ac:dyDescent="0.3">
      <c r="A20" s="6"/>
      <c r="B20" s="6" t="s">
        <v>43</v>
      </c>
      <c r="C20" s="6" t="s">
        <v>35</v>
      </c>
      <c r="D20" s="6">
        <v>4</v>
      </c>
      <c r="E20" s="17">
        <f>'CLASIF2_18-19'!E20*1.0275</f>
        <v>1131.6457560000001</v>
      </c>
      <c r="F20" s="17">
        <f>'CLASIF2_18-19'!F20*1.0275</f>
        <v>1131.6457560000001</v>
      </c>
      <c r="G20" s="17">
        <f>'CLASIF2_18-19'!G20*1.0275</f>
        <v>1131.6457560000001</v>
      </c>
      <c r="H20" s="17">
        <f>'CLASIF2_18-19'!H20*1.0275</f>
        <v>1092.8687280000001</v>
      </c>
      <c r="I20" s="17">
        <f>'CLASIF2_18-19'!I20*1.0275</f>
        <v>1063.4049600000001</v>
      </c>
      <c r="J20" s="17">
        <f>'CLASIF2_18-19'!J20*1.0275</f>
        <v>1092.8687280000001</v>
      </c>
      <c r="K20" s="17">
        <f>'CLASIF2_18-19'!K20*1.0275</f>
        <v>1092.8687280000001</v>
      </c>
      <c r="L20" s="17">
        <f>'CLASIF2_18-19'!L20*1.0275</f>
        <v>1063.4049600000001</v>
      </c>
      <c r="M20" s="17">
        <f>'CLASIF2_18-19'!M20*1.0275</f>
        <v>1063.4049600000001</v>
      </c>
    </row>
    <row r="21" spans="1:13" x14ac:dyDescent="0.3">
      <c r="A21" s="6" t="s">
        <v>44</v>
      </c>
      <c r="B21" s="6" t="s">
        <v>45</v>
      </c>
      <c r="C21" s="6" t="s">
        <v>35</v>
      </c>
      <c r="D21" s="6">
        <v>4</v>
      </c>
      <c r="E21" s="17">
        <f>'CLASIF2_18-19'!E21*1.0275</f>
        <v>1131.6457560000001</v>
      </c>
      <c r="F21" s="17">
        <f>'CLASIF2_18-19'!F21*1.0275</f>
        <v>1131.6457560000001</v>
      </c>
      <c r="G21" s="17">
        <f>'CLASIF2_18-19'!G21*1.0275</f>
        <v>1131.6457560000001</v>
      </c>
      <c r="H21" s="17">
        <f>'CLASIF2_18-19'!H21*1.0275</f>
        <v>1092.8687280000001</v>
      </c>
      <c r="I21" s="17">
        <f>'CLASIF2_18-19'!I21*1.0275</f>
        <v>1063.4049600000001</v>
      </c>
      <c r="J21" s="17">
        <f>'CLASIF2_18-19'!J21*1.0275</f>
        <v>1092.8687280000001</v>
      </c>
      <c r="K21" s="17">
        <f>'CLASIF2_18-19'!K21*1.0275</f>
        <v>1092.8687280000001</v>
      </c>
      <c r="L21" s="17">
        <f>'CLASIF2_18-19'!L21*1.0275</f>
        <v>1063.4049600000001</v>
      </c>
      <c r="M21" s="17">
        <f>'CLASIF2_18-19'!M21*1.0275</f>
        <v>1063.4049600000001</v>
      </c>
    </row>
    <row r="22" spans="1:13" x14ac:dyDescent="0.3">
      <c r="A22" s="6" t="s">
        <v>46</v>
      </c>
      <c r="B22" s="6" t="s">
        <v>47</v>
      </c>
      <c r="C22" s="6" t="s">
        <v>48</v>
      </c>
      <c r="D22" s="6">
        <v>4</v>
      </c>
      <c r="E22" s="17">
        <f>'CLASIF2_18-19'!E22*1.0275</f>
        <v>1131.6457560000001</v>
      </c>
      <c r="F22" s="17">
        <f>'CLASIF2_18-19'!F22*1.0275</f>
        <v>1131.6457560000001</v>
      </c>
      <c r="G22" s="17">
        <f>'CLASIF2_18-19'!G22*1.0275</f>
        <v>1131.6457560000001</v>
      </c>
      <c r="H22" s="17">
        <f>'CLASIF2_18-19'!H22*1.0275</f>
        <v>1092.8687280000001</v>
      </c>
      <c r="I22" s="17">
        <f>'CLASIF2_18-19'!I22*1.0275</f>
        <v>1063.4049600000001</v>
      </c>
      <c r="J22" s="17">
        <f>'CLASIF2_18-19'!J22*1.0275</f>
        <v>1092.8687280000001</v>
      </c>
      <c r="K22" s="17">
        <f>'CLASIF2_18-19'!K22*1.0275</f>
        <v>1092.8687280000001</v>
      </c>
      <c r="L22" s="17">
        <f>'CLASIF2_18-19'!L22*1.0275</f>
        <v>1063.4049600000001</v>
      </c>
      <c r="M22" s="17">
        <f>'CLASIF2_18-19'!M22*1.0275</f>
        <v>1063.4049600000001</v>
      </c>
    </row>
    <row r="23" spans="1:13" x14ac:dyDescent="0.3">
      <c r="A23" s="6" t="s">
        <v>49</v>
      </c>
      <c r="B23" s="6" t="s">
        <v>50</v>
      </c>
      <c r="C23" s="6" t="s">
        <v>48</v>
      </c>
      <c r="D23" s="6">
        <v>5</v>
      </c>
      <c r="E23" s="17">
        <f>'CLASIF2_18-19'!E23*1.0275</f>
        <v>1016.9021595000002</v>
      </c>
      <c r="F23" s="17">
        <f>'CLASIF2_18-19'!F23*1.0275</f>
        <v>1016.9021595000002</v>
      </c>
      <c r="G23" s="17">
        <f>'CLASIF2_18-19'!G23*1.0275</f>
        <v>1016.9021595000002</v>
      </c>
      <c r="H23" s="17">
        <f>'CLASIF2_18-19'!H23*1.0275</f>
        <v>1016.9021595000002</v>
      </c>
      <c r="I23" s="17">
        <f>'CLASIF2_18-19'!I23*1.0275</f>
        <v>1016.9021595000002</v>
      </c>
      <c r="J23" s="17">
        <f>'CLASIF2_18-19'!J23*1.0275</f>
        <v>1016.9021595000002</v>
      </c>
      <c r="K23" s="17">
        <f>'CLASIF2_18-19'!K23*1.0275</f>
        <v>1016.9021595000002</v>
      </c>
      <c r="L23" s="17">
        <f>'CLASIF2_18-19'!L23*1.0275</f>
        <v>1016.9021595000002</v>
      </c>
      <c r="M23" s="17">
        <f>'CLASIF2_18-19'!M23*1.0275</f>
        <v>1016.9021595000002</v>
      </c>
    </row>
    <row r="26" spans="1:13" x14ac:dyDescent="0.3">
      <c r="C26" s="19"/>
      <c r="D26" s="19"/>
      <c r="E26" s="106" t="s">
        <v>138</v>
      </c>
      <c r="F26" s="106"/>
      <c r="G26" s="106"/>
      <c r="H26" s="106"/>
      <c r="I26" s="36" t="s">
        <v>139</v>
      </c>
      <c r="J26" s="36" t="s">
        <v>140</v>
      </c>
      <c r="K26" s="36"/>
      <c r="L26" s="36" t="s">
        <v>141</v>
      </c>
      <c r="M26" s="36"/>
    </row>
    <row r="27" spans="1:13" x14ac:dyDescent="0.3">
      <c r="C27" s="19"/>
      <c r="D27" s="19"/>
      <c r="E27" s="106" t="s">
        <v>143</v>
      </c>
      <c r="F27" s="106"/>
      <c r="G27" s="106"/>
      <c r="H27" s="106"/>
      <c r="I27" s="36" t="s">
        <v>144</v>
      </c>
      <c r="J27" s="106" t="s">
        <v>145</v>
      </c>
      <c r="K27" s="106"/>
      <c r="L27" s="106" t="s">
        <v>146</v>
      </c>
      <c r="M27" s="106"/>
    </row>
    <row r="28" spans="1:13" x14ac:dyDescent="0.3">
      <c r="A28" s="21" t="s">
        <v>51</v>
      </c>
      <c r="B28" s="21" t="s">
        <v>52</v>
      </c>
      <c r="C28" s="32" t="s">
        <v>14</v>
      </c>
      <c r="D28" s="32" t="s">
        <v>15</v>
      </c>
      <c r="E28" s="63" t="s">
        <v>147</v>
      </c>
      <c r="F28" s="63" t="s">
        <v>148</v>
      </c>
      <c r="G28" s="63" t="s">
        <v>149</v>
      </c>
      <c r="H28" s="63" t="s">
        <v>150</v>
      </c>
      <c r="I28" s="63" t="s">
        <v>151</v>
      </c>
      <c r="J28" s="63" t="s">
        <v>152</v>
      </c>
      <c r="K28" s="63" t="s">
        <v>153</v>
      </c>
      <c r="L28" s="63" t="s">
        <v>154</v>
      </c>
      <c r="M28" s="63" t="s">
        <v>155</v>
      </c>
    </row>
    <row r="29" spans="1:13" x14ac:dyDescent="0.3">
      <c r="A29" s="6" t="s">
        <v>53</v>
      </c>
      <c r="B29" s="6" t="s">
        <v>54</v>
      </c>
      <c r="C29" s="6" t="s">
        <v>26</v>
      </c>
      <c r="D29" s="18">
        <v>1</v>
      </c>
      <c r="E29" s="17">
        <f>'CLASIF2_18-19'!E29*1.0275</f>
        <v>1351.862022</v>
      </c>
      <c r="F29" s="17">
        <f>'CLASIF2_18-19'!F29*1.0275</f>
        <v>1351.862022</v>
      </c>
      <c r="G29" s="17">
        <f>'CLASIF2_18-19'!G29*1.0275</f>
        <v>1351.862022</v>
      </c>
      <c r="H29" s="17">
        <f>'CLASIF2_18-19'!H29*1.0275</f>
        <v>1297.5911160000001</v>
      </c>
      <c r="I29" s="17">
        <f>'CLASIF2_18-19'!I29*1.0275</f>
        <v>1240.2828172500001</v>
      </c>
      <c r="J29" s="17">
        <f>'CLASIF2_18-19'!J29*1.0275</f>
        <v>1297.5911160000001</v>
      </c>
      <c r="K29" s="17">
        <f>'CLASIF2_18-19'!K29*1.0275</f>
        <v>1297.5911160000001</v>
      </c>
      <c r="L29" s="17">
        <f>'CLASIF2_18-19'!L29*1.0275</f>
        <v>1240.2828172500001</v>
      </c>
      <c r="M29" s="17">
        <f>'CLASIF2_18-19'!M29*1.0275</f>
        <v>1240.2828172500001</v>
      </c>
    </row>
    <row r="30" spans="1:13" x14ac:dyDescent="0.3">
      <c r="A30" s="6" t="s">
        <v>55</v>
      </c>
      <c r="B30" s="6" t="s">
        <v>55</v>
      </c>
      <c r="C30" s="6" t="s">
        <v>56</v>
      </c>
      <c r="D30" s="18">
        <v>2</v>
      </c>
      <c r="E30" s="17">
        <f>'CLASIF2_18-19'!E30*1.0275</f>
        <v>1296.0882945000003</v>
      </c>
      <c r="F30" s="17">
        <f>'CLASIF2_18-19'!F30*1.0275</f>
        <v>1296.0882945000003</v>
      </c>
      <c r="G30" s="17">
        <f>'CLASIF2_18-19'!G30*1.0275</f>
        <v>1296.0882945000003</v>
      </c>
      <c r="H30" s="17">
        <f>'CLASIF2_18-19'!H30*1.0275</f>
        <v>1240.145235</v>
      </c>
      <c r="I30" s="17">
        <f>'CLASIF2_18-19'!I30*1.0275</f>
        <v>1154.9818222500001</v>
      </c>
      <c r="J30" s="17">
        <f>'CLASIF2_18-19'!J30*1.0275</f>
        <v>1240.145235</v>
      </c>
      <c r="K30" s="17">
        <f>'CLASIF2_18-19'!K30*1.0275</f>
        <v>1240.145235</v>
      </c>
      <c r="L30" s="17">
        <f>'CLASIF2_18-19'!L30*1.0275</f>
        <v>1154.9818222500001</v>
      </c>
      <c r="M30" s="17">
        <f>'CLASIF2_18-19'!M30*1.0275</f>
        <v>1154.9818222500001</v>
      </c>
    </row>
    <row r="31" spans="1:13" x14ac:dyDescent="0.3">
      <c r="A31" s="6"/>
      <c r="B31" s="6" t="s">
        <v>57</v>
      </c>
      <c r="C31" s="6" t="s">
        <v>26</v>
      </c>
      <c r="D31" s="18">
        <v>1</v>
      </c>
      <c r="E31" s="17">
        <f>'CLASIF2_18-19'!E31*1.0275</f>
        <v>1351.862022</v>
      </c>
      <c r="F31" s="17">
        <f>'CLASIF2_18-19'!F31*1.0275</f>
        <v>1351.862022</v>
      </c>
      <c r="G31" s="17">
        <f>'CLASIF2_18-19'!G31*1.0275</f>
        <v>1351.862022</v>
      </c>
      <c r="H31" s="17">
        <f>'CLASIF2_18-19'!H31*1.0275</f>
        <v>1297.5911160000001</v>
      </c>
      <c r="I31" s="17">
        <f>'CLASIF2_18-19'!I31*1.0275</f>
        <v>1240.2828172500001</v>
      </c>
      <c r="J31" s="17">
        <f>'CLASIF2_18-19'!J31*1.0275</f>
        <v>1297.5911160000001</v>
      </c>
      <c r="K31" s="17">
        <f>'CLASIF2_18-19'!K31*1.0275</f>
        <v>1297.5911160000001</v>
      </c>
      <c r="L31" s="17">
        <f>'CLASIF2_18-19'!L31*1.0275</f>
        <v>1240.2828172500001</v>
      </c>
      <c r="M31" s="17">
        <f>'CLASIF2_18-19'!M31*1.0275</f>
        <v>1240.2828172500001</v>
      </c>
    </row>
    <row r="32" spans="1:13" x14ac:dyDescent="0.3">
      <c r="A32" s="6" t="s">
        <v>58</v>
      </c>
      <c r="B32" s="6" t="s">
        <v>59</v>
      </c>
      <c r="C32" s="6" t="s">
        <v>35</v>
      </c>
      <c r="D32" s="18">
        <v>3</v>
      </c>
      <c r="E32" s="17">
        <f>'CLASIF2_18-19'!E32*1.0275</f>
        <v>1212.6076184999999</v>
      </c>
      <c r="F32" s="17">
        <f>'CLASIF2_18-19'!F32*1.0275</f>
        <v>1212.6076184999999</v>
      </c>
      <c r="G32" s="17">
        <f>'CLASIF2_18-19'!G32*1.0275</f>
        <v>1212.6076184999999</v>
      </c>
      <c r="H32" s="17">
        <f>'CLASIF2_18-19'!H32*1.0275</f>
        <v>1158.3367125000002</v>
      </c>
      <c r="I32" s="17">
        <f>'CLASIF2_18-19'!I32*1.0275</f>
        <v>1105.6638772500003</v>
      </c>
      <c r="J32" s="17">
        <f>'CLASIF2_18-19'!J32*1.0275</f>
        <v>1158.3367125000002</v>
      </c>
      <c r="K32" s="17">
        <f>'CLASIF2_18-19'!K32*1.0275</f>
        <v>1158.3367125000002</v>
      </c>
      <c r="L32" s="17">
        <f>'CLASIF2_18-19'!L32*1.0275</f>
        <v>1105.6638772500003</v>
      </c>
      <c r="M32" s="17">
        <f>'CLASIF2_18-19'!M32*1.0275</f>
        <v>1105.6638772500003</v>
      </c>
    </row>
    <row r="33" spans="1:13" x14ac:dyDescent="0.3">
      <c r="A33" s="6" t="s">
        <v>60</v>
      </c>
      <c r="B33" s="6" t="s">
        <v>61</v>
      </c>
      <c r="C33" s="6" t="s">
        <v>35</v>
      </c>
      <c r="D33" s="18">
        <v>4</v>
      </c>
      <c r="E33" s="17">
        <f>'CLASIF2_18-19'!E33*1.0275</f>
        <v>1142.229006</v>
      </c>
      <c r="F33" s="17">
        <f>'CLASIF2_18-19'!F33*1.0275</f>
        <v>1142.229006</v>
      </c>
      <c r="G33" s="17">
        <f>'CLASIF2_18-19'!G33*1.0275</f>
        <v>1142.229006</v>
      </c>
      <c r="H33" s="17">
        <f>'CLASIF2_18-19'!H33*1.0275</f>
        <v>1103.4519780000001</v>
      </c>
      <c r="I33" s="17">
        <f>'CLASIF2_18-19'!I33*1.0275</f>
        <v>1073.98821</v>
      </c>
      <c r="J33" s="17">
        <f>'CLASIF2_18-19'!J33*1.0275</f>
        <v>1103.4519780000001</v>
      </c>
      <c r="K33" s="17">
        <f>'CLASIF2_18-19'!K33*1.0275</f>
        <v>1103.4519780000001</v>
      </c>
      <c r="L33" s="17">
        <f>'CLASIF2_18-19'!L33*1.0275</f>
        <v>1073.98821</v>
      </c>
      <c r="M33" s="17">
        <f>'CLASIF2_18-19'!M33*1.0275</f>
        <v>1073.98821</v>
      </c>
    </row>
    <row r="34" spans="1:13" x14ac:dyDescent="0.3">
      <c r="A34" s="6"/>
      <c r="B34" s="6" t="s">
        <v>62</v>
      </c>
      <c r="C34" s="6" t="s">
        <v>35</v>
      </c>
      <c r="D34" s="18">
        <v>2</v>
      </c>
      <c r="E34" s="17">
        <f>'CLASIF2_18-19'!E34*1.0275</f>
        <v>1296.0882945000003</v>
      </c>
      <c r="F34" s="17">
        <f>'CLASIF2_18-19'!F34*1.0275</f>
        <v>1296.0882945000003</v>
      </c>
      <c r="G34" s="17">
        <f>'CLASIF2_18-19'!G34*1.0275</f>
        <v>1296.0882945000003</v>
      </c>
      <c r="H34" s="17">
        <f>'CLASIF2_18-19'!H34*1.0275</f>
        <v>1240.145235</v>
      </c>
      <c r="I34" s="17">
        <f>'CLASIF2_18-19'!I34*1.0275</f>
        <v>1154.9818222500001</v>
      </c>
      <c r="J34" s="17">
        <f>'CLASIF2_18-19'!J34*1.0275</f>
        <v>1240.145235</v>
      </c>
      <c r="K34" s="17">
        <f>'CLASIF2_18-19'!K34*1.0275</f>
        <v>1240.145235</v>
      </c>
      <c r="L34" s="17">
        <f>'CLASIF2_18-19'!L34*1.0275</f>
        <v>1154.9818222500001</v>
      </c>
      <c r="M34" s="17">
        <f>'CLASIF2_18-19'!M34*1.0275</f>
        <v>1154.9818222500001</v>
      </c>
    </row>
    <row r="35" spans="1:13" x14ac:dyDescent="0.3">
      <c r="A35" s="6"/>
      <c r="B35" s="6" t="s">
        <v>63</v>
      </c>
      <c r="C35" s="6" t="s">
        <v>35</v>
      </c>
      <c r="D35" s="18">
        <v>3</v>
      </c>
      <c r="E35" s="17">
        <f>'CLASIF2_18-19'!E35*1.0275</f>
        <v>1196.7327435000002</v>
      </c>
      <c r="F35" s="17">
        <f>'CLASIF2_18-19'!F35*1.0275</f>
        <v>1196.7327435000002</v>
      </c>
      <c r="G35" s="17">
        <f>'CLASIF2_18-19'!G35*1.0275</f>
        <v>1196.7327435000002</v>
      </c>
      <c r="H35" s="17">
        <f>'CLASIF2_18-19'!H35*1.0275</f>
        <v>1142.4618375</v>
      </c>
      <c r="I35" s="17">
        <f>'CLASIF2_18-19'!I35*1.0275</f>
        <v>1089.7890022500003</v>
      </c>
      <c r="J35" s="17">
        <f>'CLASIF2_18-19'!J35*1.0275</f>
        <v>1142.4618375</v>
      </c>
      <c r="K35" s="17">
        <f>'CLASIF2_18-19'!K35*1.0275</f>
        <v>1142.4618375</v>
      </c>
      <c r="L35" s="17">
        <f>'CLASIF2_18-19'!L35*1.0275</f>
        <v>1089.7890022500003</v>
      </c>
      <c r="M35" s="17">
        <f>'CLASIF2_18-19'!M35*1.0275</f>
        <v>1089.7890022500003</v>
      </c>
    </row>
    <row r="36" spans="1:13" x14ac:dyDescent="0.3">
      <c r="A36" s="6" t="s">
        <v>64</v>
      </c>
      <c r="B36" s="6" t="s">
        <v>65</v>
      </c>
      <c r="C36" s="6" t="s">
        <v>35</v>
      </c>
      <c r="D36" s="18">
        <v>5</v>
      </c>
      <c r="E36" s="17">
        <f>'CLASIF2_18-19'!E36*1.0275</f>
        <v>1016.9021595000002</v>
      </c>
      <c r="F36" s="17">
        <f>'CLASIF2_18-19'!F36*1.0275</f>
        <v>1016.9021595000002</v>
      </c>
      <c r="G36" s="17">
        <f>'CLASIF2_18-19'!G36*1.0275</f>
        <v>1016.9021595000002</v>
      </c>
      <c r="H36" s="17">
        <f>'CLASIF2_18-19'!H36*1.0275</f>
        <v>1016.9021595000002</v>
      </c>
      <c r="I36" s="17">
        <f>'CLASIF2_18-19'!I36*1.0275</f>
        <v>1016.9021595000002</v>
      </c>
      <c r="J36" s="17">
        <f>'CLASIF2_18-19'!J36*1.0275</f>
        <v>1016.9021595000002</v>
      </c>
      <c r="K36" s="17">
        <f>'CLASIF2_18-19'!K36*1.0275</f>
        <v>1016.9021595000002</v>
      </c>
      <c r="L36" s="17">
        <f>'CLASIF2_18-19'!L36*1.0275</f>
        <v>1016.9021595000002</v>
      </c>
      <c r="M36" s="17">
        <f>'CLASIF2_18-19'!M36*1.0275</f>
        <v>1016.9021595000002</v>
      </c>
    </row>
    <row r="37" spans="1:13" x14ac:dyDescent="0.3">
      <c r="A37" s="6" t="s">
        <v>66</v>
      </c>
      <c r="B37" s="6" t="s">
        <v>67</v>
      </c>
      <c r="C37" s="6" t="s">
        <v>48</v>
      </c>
      <c r="D37" s="18">
        <v>5</v>
      </c>
      <c r="E37" s="17">
        <f>'CLASIF2_18-19'!E37*1.0275</f>
        <v>1016.9021595000002</v>
      </c>
      <c r="F37" s="17">
        <f>'CLASIF2_18-19'!F37*1.0275</f>
        <v>1016.9021595000002</v>
      </c>
      <c r="G37" s="17">
        <f>'CLASIF2_18-19'!G37*1.0275</f>
        <v>1016.9021595000002</v>
      </c>
      <c r="H37" s="17">
        <f>'CLASIF2_18-19'!H37*1.0275</f>
        <v>1016.9021595000002</v>
      </c>
      <c r="I37" s="17">
        <f>'CLASIF2_18-19'!I37*1.0275</f>
        <v>1016.9021595000002</v>
      </c>
      <c r="J37" s="17">
        <f>'CLASIF2_18-19'!J37*1.0275</f>
        <v>1016.9021595000002</v>
      </c>
      <c r="K37" s="17">
        <f>'CLASIF2_18-19'!K37*1.0275</f>
        <v>1016.9021595000002</v>
      </c>
      <c r="L37" s="17">
        <f>'CLASIF2_18-19'!L37*1.0275</f>
        <v>1016.9021595000002</v>
      </c>
      <c r="M37" s="17">
        <f>'CLASIF2_18-19'!M37*1.0275</f>
        <v>1016.9021595000002</v>
      </c>
    </row>
    <row r="40" spans="1:13" x14ac:dyDescent="0.3">
      <c r="C40" s="19"/>
      <c r="D40" s="19"/>
      <c r="E40" s="106" t="s">
        <v>138</v>
      </c>
      <c r="F40" s="106"/>
      <c r="G40" s="106"/>
      <c r="H40" s="106"/>
      <c r="I40" s="36" t="s">
        <v>139</v>
      </c>
      <c r="J40" s="36" t="s">
        <v>140</v>
      </c>
      <c r="K40" s="36"/>
      <c r="L40" s="36" t="s">
        <v>141</v>
      </c>
      <c r="M40" s="36"/>
    </row>
    <row r="41" spans="1:13" x14ac:dyDescent="0.3">
      <c r="C41" s="19"/>
      <c r="D41" s="19"/>
      <c r="E41" s="106" t="s">
        <v>143</v>
      </c>
      <c r="F41" s="106"/>
      <c r="G41" s="106"/>
      <c r="H41" s="106"/>
      <c r="I41" s="36" t="s">
        <v>144</v>
      </c>
      <c r="J41" s="106" t="s">
        <v>145</v>
      </c>
      <c r="K41" s="106"/>
      <c r="L41" s="106" t="s">
        <v>146</v>
      </c>
      <c r="M41" s="106"/>
    </row>
    <row r="42" spans="1:13" x14ac:dyDescent="0.3">
      <c r="A42" s="22" t="s">
        <v>68</v>
      </c>
      <c r="B42" s="22" t="s">
        <v>69</v>
      </c>
      <c r="C42" s="32" t="s">
        <v>14</v>
      </c>
      <c r="D42" s="32" t="s">
        <v>15</v>
      </c>
      <c r="E42" s="63" t="s">
        <v>147</v>
      </c>
      <c r="F42" s="63" t="s">
        <v>148</v>
      </c>
      <c r="G42" s="63" t="s">
        <v>149</v>
      </c>
      <c r="H42" s="63" t="s">
        <v>150</v>
      </c>
      <c r="I42" s="63" t="s">
        <v>151</v>
      </c>
      <c r="J42" s="63" t="s">
        <v>152</v>
      </c>
      <c r="K42" s="63" t="s">
        <v>153</v>
      </c>
      <c r="L42" s="63" t="s">
        <v>154</v>
      </c>
      <c r="M42" s="63" t="s">
        <v>155</v>
      </c>
    </row>
    <row r="43" spans="1:13" x14ac:dyDescent="0.3">
      <c r="A43" s="6" t="s">
        <v>70</v>
      </c>
      <c r="B43" s="6" t="s">
        <v>71</v>
      </c>
      <c r="C43" s="6" t="s">
        <v>26</v>
      </c>
      <c r="D43" s="6">
        <v>1</v>
      </c>
      <c r="E43" s="17">
        <f>'CLASIF2_18-19'!E43*1.0275</f>
        <v>1351.862022</v>
      </c>
      <c r="F43" s="17">
        <f>'CLASIF2_18-19'!F43*1.0275</f>
        <v>1351.862022</v>
      </c>
      <c r="G43" s="17">
        <f>'CLASIF2_18-19'!G43*1.0275</f>
        <v>1351.862022</v>
      </c>
      <c r="H43" s="17">
        <f>'CLASIF2_18-19'!H43*1.0275</f>
        <v>1297.5911160000001</v>
      </c>
      <c r="I43" s="17">
        <f>'CLASIF2_18-19'!I43*1.0275</f>
        <v>1240.2828172500001</v>
      </c>
      <c r="J43" s="17">
        <f>'CLASIF2_18-19'!J43*1.0275</f>
        <v>1297.5911160000001</v>
      </c>
      <c r="K43" s="17">
        <f>'CLASIF2_18-19'!K43*1.0275</f>
        <v>1297.5911160000001</v>
      </c>
      <c r="L43" s="17">
        <f>'CLASIF2_18-19'!L43*1.0275</f>
        <v>1240.2828172500001</v>
      </c>
      <c r="M43" s="17">
        <f>'CLASIF2_18-19'!M43*1.0275</f>
        <v>1240.2828172500001</v>
      </c>
    </row>
    <row r="44" spans="1:13" x14ac:dyDescent="0.3">
      <c r="A44" s="6" t="s">
        <v>72</v>
      </c>
      <c r="B44" s="6" t="s">
        <v>73</v>
      </c>
      <c r="C44" s="6" t="s">
        <v>26</v>
      </c>
      <c r="D44" s="6">
        <v>2</v>
      </c>
      <c r="E44" s="17">
        <f>'CLASIF2_18-19'!E44*1.0275</f>
        <v>1296.0882945000003</v>
      </c>
      <c r="F44" s="17">
        <f>'CLASIF2_18-19'!F44*1.0275</f>
        <v>1296.0882945000003</v>
      </c>
      <c r="G44" s="17">
        <f>'CLASIF2_18-19'!G44*1.0275</f>
        <v>1296.0882945000003</v>
      </c>
      <c r="H44" s="17">
        <f>'CLASIF2_18-19'!H44*1.0275</f>
        <v>1240.145235</v>
      </c>
      <c r="I44" s="17">
        <f>'CLASIF2_18-19'!I44*1.0275</f>
        <v>1154.9818222500001</v>
      </c>
      <c r="J44" s="17">
        <f>'CLASIF2_18-19'!J44*1.0275</f>
        <v>1240.145235</v>
      </c>
      <c r="K44" s="17">
        <f>'CLASIF2_18-19'!K44*1.0275</f>
        <v>1240.145235</v>
      </c>
      <c r="L44" s="17">
        <f>'CLASIF2_18-19'!L44*1.0275</f>
        <v>1154.9818222500001</v>
      </c>
      <c r="M44" s="17">
        <f>'CLASIF2_18-19'!M44*1.0275</f>
        <v>1154.9818222500001</v>
      </c>
    </row>
    <row r="45" spans="1:13" x14ac:dyDescent="0.3">
      <c r="A45" s="6"/>
      <c r="B45" s="6" t="s">
        <v>74</v>
      </c>
      <c r="C45" s="6" t="s">
        <v>26</v>
      </c>
      <c r="D45" s="6">
        <v>1</v>
      </c>
      <c r="E45" s="17">
        <f>'CLASIF2_18-19'!E45*1.0275</f>
        <v>1351.862022</v>
      </c>
      <c r="F45" s="17">
        <f>'CLASIF2_18-19'!F45*1.0275</f>
        <v>1351.862022</v>
      </c>
      <c r="G45" s="17">
        <f>'CLASIF2_18-19'!G45*1.0275</f>
        <v>1351.862022</v>
      </c>
      <c r="H45" s="17">
        <f>'CLASIF2_18-19'!H45*1.0275</f>
        <v>1297.5911160000001</v>
      </c>
      <c r="I45" s="17">
        <f>'CLASIF2_18-19'!I45*1.0275</f>
        <v>1240.2828172500001</v>
      </c>
      <c r="J45" s="17">
        <f>'CLASIF2_18-19'!J45*1.0275</f>
        <v>1297.5911160000001</v>
      </c>
      <c r="K45" s="17">
        <f>'CLASIF2_18-19'!K45*1.0275</f>
        <v>1297.5911160000001</v>
      </c>
      <c r="L45" s="17">
        <f>'CLASIF2_18-19'!L45*1.0275</f>
        <v>1240.2828172500001</v>
      </c>
      <c r="M45" s="17">
        <f>'CLASIF2_18-19'!M45*1.0275</f>
        <v>1240.2828172500001</v>
      </c>
    </row>
    <row r="46" spans="1:13" x14ac:dyDescent="0.3">
      <c r="A46" s="6"/>
      <c r="B46" s="6" t="s">
        <v>75</v>
      </c>
      <c r="C46" s="6" t="s">
        <v>26</v>
      </c>
      <c r="D46" s="6">
        <v>1</v>
      </c>
      <c r="E46" s="17">
        <f>'CLASIF2_18-19'!E46*1.0275</f>
        <v>1351.862022</v>
      </c>
      <c r="F46" s="17">
        <f>'CLASIF2_18-19'!F46*1.0275</f>
        <v>1351.862022</v>
      </c>
      <c r="G46" s="17">
        <f>'CLASIF2_18-19'!G46*1.0275</f>
        <v>1351.862022</v>
      </c>
      <c r="H46" s="17">
        <f>'CLASIF2_18-19'!H46*1.0275</f>
        <v>1297.5911160000001</v>
      </c>
      <c r="I46" s="17">
        <f>'CLASIF2_18-19'!I46*1.0275</f>
        <v>1240.2828172500001</v>
      </c>
      <c r="J46" s="17">
        <f>'CLASIF2_18-19'!J46*1.0275</f>
        <v>1297.5911160000001</v>
      </c>
      <c r="K46" s="17">
        <f>'CLASIF2_18-19'!K46*1.0275</f>
        <v>1297.5911160000001</v>
      </c>
      <c r="L46" s="17">
        <f>'CLASIF2_18-19'!L46*1.0275</f>
        <v>1240.2828172500001</v>
      </c>
      <c r="M46" s="17">
        <f>'CLASIF2_18-19'!M46*1.0275</f>
        <v>1240.2828172500001</v>
      </c>
    </row>
    <row r="47" spans="1:13" x14ac:dyDescent="0.3">
      <c r="A47" s="6" t="s">
        <v>76</v>
      </c>
      <c r="B47" s="6" t="s">
        <v>77</v>
      </c>
      <c r="C47" s="6" t="s">
        <v>35</v>
      </c>
      <c r="D47" s="6">
        <v>3</v>
      </c>
      <c r="E47" s="17">
        <f>'CLASIF2_18-19'!E47*1.0275</f>
        <v>1207.3159935000001</v>
      </c>
      <c r="F47" s="17">
        <f>'CLASIF2_18-19'!F47*1.0275</f>
        <v>1207.3159935000001</v>
      </c>
      <c r="G47" s="17">
        <f>'CLASIF2_18-19'!G47*1.0275</f>
        <v>1207.3159935000001</v>
      </c>
      <c r="H47" s="17">
        <f>'CLASIF2_18-19'!H47*1.0275</f>
        <v>1153.0450875000001</v>
      </c>
      <c r="I47" s="17">
        <f>'CLASIF2_18-19'!I47*1.0275</f>
        <v>1100.3722522500002</v>
      </c>
      <c r="J47" s="17">
        <f>'CLASIF2_18-19'!J47*1.0275</f>
        <v>1153.0450875000001</v>
      </c>
      <c r="K47" s="17">
        <f>'CLASIF2_18-19'!K47*1.0275</f>
        <v>1153.0450875000001</v>
      </c>
      <c r="L47" s="17">
        <f>'CLASIF2_18-19'!L47*1.0275</f>
        <v>1100.3722522500002</v>
      </c>
      <c r="M47" s="17">
        <f>'CLASIF2_18-19'!M47*1.0275</f>
        <v>1100.3722522500002</v>
      </c>
    </row>
    <row r="48" spans="1:13" x14ac:dyDescent="0.3">
      <c r="A48" s="6" t="s">
        <v>78</v>
      </c>
      <c r="B48" s="6" t="s">
        <v>79</v>
      </c>
      <c r="C48" s="6" t="s">
        <v>35</v>
      </c>
      <c r="D48" s="6">
        <v>4</v>
      </c>
      <c r="E48" s="17">
        <f>'CLASIF2_18-19'!E48*1.0275</f>
        <v>1147.5206309999999</v>
      </c>
      <c r="F48" s="17">
        <f>'CLASIF2_18-19'!F48*1.0275</f>
        <v>1147.5206309999999</v>
      </c>
      <c r="G48" s="17">
        <f>'CLASIF2_18-19'!G48*1.0275</f>
        <v>1147.5206309999999</v>
      </c>
      <c r="H48" s="17">
        <f>'CLASIF2_18-19'!H48*1.0275</f>
        <v>1108.7436030000001</v>
      </c>
      <c r="I48" s="17">
        <f>'CLASIF2_18-19'!I48*1.0275</f>
        <v>1079.279835</v>
      </c>
      <c r="J48" s="17">
        <f>'CLASIF2_18-19'!J48*1.0275</f>
        <v>1108.7436030000001</v>
      </c>
      <c r="K48" s="17">
        <f>'CLASIF2_18-19'!K48*1.0275</f>
        <v>1108.7436030000001</v>
      </c>
      <c r="L48" s="17">
        <f>'CLASIF2_18-19'!L48*1.0275</f>
        <v>1079.279835</v>
      </c>
      <c r="M48" s="17">
        <f>'CLASIF2_18-19'!M48*1.0275</f>
        <v>1079.279835</v>
      </c>
    </row>
    <row r="49" spans="1:13" x14ac:dyDescent="0.3">
      <c r="A49" s="6" t="s">
        <v>80</v>
      </c>
      <c r="B49" s="6" t="s">
        <v>81</v>
      </c>
      <c r="C49" s="6" t="s">
        <v>35</v>
      </c>
      <c r="D49" s="6">
        <v>1</v>
      </c>
      <c r="E49" s="17">
        <f>'CLASIF2_18-19'!E49*1.0275</f>
        <v>1351.862022</v>
      </c>
      <c r="F49" s="17">
        <f>'CLASIF2_18-19'!F49*1.0275</f>
        <v>1351.862022</v>
      </c>
      <c r="G49" s="17">
        <f>'CLASIF2_18-19'!G49*1.0275</f>
        <v>1351.862022</v>
      </c>
      <c r="H49" s="17">
        <f>'CLASIF2_18-19'!H49*1.0275</f>
        <v>1297.5911160000001</v>
      </c>
      <c r="I49" s="17">
        <f>'CLASIF2_18-19'!I49*1.0275</f>
        <v>1240.2828172500001</v>
      </c>
      <c r="J49" s="17">
        <f>'CLASIF2_18-19'!J49*1.0275</f>
        <v>1297.5911160000001</v>
      </c>
      <c r="K49" s="17">
        <f>'CLASIF2_18-19'!K49*1.0275</f>
        <v>1297.5911160000001</v>
      </c>
      <c r="L49" s="17">
        <f>'CLASIF2_18-19'!L49*1.0275</f>
        <v>1240.2828172500001</v>
      </c>
      <c r="M49" s="17">
        <f>'CLASIF2_18-19'!M49*1.0275</f>
        <v>1240.2828172500001</v>
      </c>
    </row>
    <row r="50" spans="1:13" x14ac:dyDescent="0.3">
      <c r="A50" s="6"/>
      <c r="B50" s="6" t="s">
        <v>82</v>
      </c>
      <c r="C50" s="6" t="s">
        <v>35</v>
      </c>
      <c r="D50" s="6">
        <v>2</v>
      </c>
      <c r="E50" s="17">
        <f>'CLASIF2_18-19'!E50*1.0275</f>
        <v>1296.0882945000003</v>
      </c>
      <c r="F50" s="17">
        <f>'CLASIF2_18-19'!F50*1.0275</f>
        <v>1296.0882945000003</v>
      </c>
      <c r="G50" s="17">
        <f>'CLASIF2_18-19'!G50*1.0275</f>
        <v>1296.0882945000003</v>
      </c>
      <c r="H50" s="17">
        <f>'CLASIF2_18-19'!H50*1.0275</f>
        <v>1240.145235</v>
      </c>
      <c r="I50" s="17">
        <f>'CLASIF2_18-19'!I50*1.0275</f>
        <v>1154.9818222500001</v>
      </c>
      <c r="J50" s="17">
        <f>'CLASIF2_18-19'!J50*1.0275</f>
        <v>1240.145235</v>
      </c>
      <c r="K50" s="17">
        <f>'CLASIF2_18-19'!K50*1.0275</f>
        <v>1240.145235</v>
      </c>
      <c r="L50" s="17">
        <f>'CLASIF2_18-19'!L50*1.0275</f>
        <v>1154.9818222500001</v>
      </c>
      <c r="M50" s="17">
        <f>'CLASIF2_18-19'!M50*1.0275</f>
        <v>1154.9818222500001</v>
      </c>
    </row>
    <row r="51" spans="1:13" x14ac:dyDescent="0.3">
      <c r="A51" s="6"/>
      <c r="B51" s="6" t="s">
        <v>83</v>
      </c>
      <c r="C51" s="6" t="s">
        <v>35</v>
      </c>
      <c r="D51" s="6">
        <v>4</v>
      </c>
      <c r="E51" s="17">
        <f>'CLASIF2_18-19'!E51*1.0275</f>
        <v>1131.6457560000001</v>
      </c>
      <c r="F51" s="17">
        <f>'CLASIF2_18-19'!F51*1.0275</f>
        <v>1131.6457560000001</v>
      </c>
      <c r="G51" s="17">
        <f>'CLASIF2_18-19'!G51*1.0275</f>
        <v>1131.6457560000001</v>
      </c>
      <c r="H51" s="17">
        <f>'CLASIF2_18-19'!H51*1.0275</f>
        <v>1092.8687280000001</v>
      </c>
      <c r="I51" s="17">
        <f>'CLASIF2_18-19'!I51*1.0275</f>
        <v>1063.4049600000001</v>
      </c>
      <c r="J51" s="17">
        <f>'CLASIF2_18-19'!J51*1.0275</f>
        <v>1092.8687280000001</v>
      </c>
      <c r="K51" s="17">
        <f>'CLASIF2_18-19'!K51*1.0275</f>
        <v>1092.8687280000001</v>
      </c>
      <c r="L51" s="17">
        <f>'CLASIF2_18-19'!L51*1.0275</f>
        <v>1063.4049600000001</v>
      </c>
      <c r="M51" s="17">
        <f>'CLASIF2_18-19'!M51*1.0275</f>
        <v>1063.4049600000001</v>
      </c>
    </row>
    <row r="52" spans="1:13" x14ac:dyDescent="0.3">
      <c r="A52" s="6"/>
      <c r="B52" s="6" t="s">
        <v>84</v>
      </c>
      <c r="C52" s="6" t="s">
        <v>35</v>
      </c>
      <c r="D52" s="6">
        <v>2</v>
      </c>
      <c r="E52" s="17">
        <f>'CLASIF2_18-19'!E52*1.0275</f>
        <v>1296.0882945000003</v>
      </c>
      <c r="F52" s="17">
        <f>'CLASIF2_18-19'!F52*1.0275</f>
        <v>1296.0882945000003</v>
      </c>
      <c r="G52" s="17">
        <f>'CLASIF2_18-19'!G52*1.0275</f>
        <v>1296.0882945000003</v>
      </c>
      <c r="H52" s="17">
        <f>'CLASIF2_18-19'!H52*1.0275</f>
        <v>1240.145235</v>
      </c>
      <c r="I52" s="17">
        <f>'CLASIF2_18-19'!I52*1.0275</f>
        <v>1154.9818222500001</v>
      </c>
      <c r="J52" s="17">
        <f>'CLASIF2_18-19'!J52*1.0275</f>
        <v>1240.145235</v>
      </c>
      <c r="K52" s="17">
        <f>'CLASIF2_18-19'!K52*1.0275</f>
        <v>1240.145235</v>
      </c>
      <c r="L52" s="17">
        <f>'CLASIF2_18-19'!L52*1.0275</f>
        <v>1154.9818222500001</v>
      </c>
      <c r="M52" s="17">
        <f>'CLASIF2_18-19'!M52*1.0275</f>
        <v>1154.9818222500001</v>
      </c>
    </row>
    <row r="53" spans="1:13" x14ac:dyDescent="0.3">
      <c r="A53" s="6"/>
      <c r="B53" s="6" t="s">
        <v>85</v>
      </c>
      <c r="C53" s="6" t="s">
        <v>35</v>
      </c>
      <c r="D53" s="6">
        <v>2</v>
      </c>
      <c r="E53" s="17">
        <f>'CLASIF2_18-19'!E53*1.0275</f>
        <v>1296.0882945000003</v>
      </c>
      <c r="F53" s="17">
        <f>'CLASIF2_18-19'!F53*1.0275</f>
        <v>1296.0882945000003</v>
      </c>
      <c r="G53" s="17">
        <f>'CLASIF2_18-19'!G53*1.0275</f>
        <v>1296.0882945000003</v>
      </c>
      <c r="H53" s="17">
        <f>'CLASIF2_18-19'!H53*1.0275</f>
        <v>1240.145235</v>
      </c>
      <c r="I53" s="17">
        <f>'CLASIF2_18-19'!I53*1.0275</f>
        <v>1154.9818222500001</v>
      </c>
      <c r="J53" s="17">
        <f>'CLASIF2_18-19'!J53*1.0275</f>
        <v>1240.145235</v>
      </c>
      <c r="K53" s="17">
        <f>'CLASIF2_18-19'!K53*1.0275</f>
        <v>1240.145235</v>
      </c>
      <c r="L53" s="17">
        <f>'CLASIF2_18-19'!L53*1.0275</f>
        <v>1154.9818222500001</v>
      </c>
      <c r="M53" s="17">
        <f>'CLASIF2_18-19'!M53*1.0275</f>
        <v>1154.9818222500001</v>
      </c>
    </row>
    <row r="54" spans="1:13" x14ac:dyDescent="0.3">
      <c r="A54" s="6"/>
      <c r="B54" s="6" t="s">
        <v>86</v>
      </c>
      <c r="C54" s="6" t="s">
        <v>35</v>
      </c>
      <c r="D54" s="6">
        <v>2</v>
      </c>
      <c r="E54" s="17">
        <f>'CLASIF2_18-19'!E54*1.0275</f>
        <v>1296.0882945000003</v>
      </c>
      <c r="F54" s="17">
        <f>'CLASIF2_18-19'!F54*1.0275</f>
        <v>1296.0882945000003</v>
      </c>
      <c r="G54" s="17">
        <f>'CLASIF2_18-19'!G54*1.0275</f>
        <v>1296.0882945000003</v>
      </c>
      <c r="H54" s="17">
        <f>'CLASIF2_18-19'!H54*1.0275</f>
        <v>1240.145235</v>
      </c>
      <c r="I54" s="17">
        <f>'CLASIF2_18-19'!I54*1.0275</f>
        <v>1154.9818222500001</v>
      </c>
      <c r="J54" s="17">
        <f>'CLASIF2_18-19'!J54*1.0275</f>
        <v>1240.145235</v>
      </c>
      <c r="K54" s="17">
        <f>'CLASIF2_18-19'!K54*1.0275</f>
        <v>1240.145235</v>
      </c>
      <c r="L54" s="17">
        <f>'CLASIF2_18-19'!L54*1.0275</f>
        <v>1154.9818222500001</v>
      </c>
      <c r="M54" s="17">
        <f>'CLASIF2_18-19'!M54*1.0275</f>
        <v>1154.9818222500001</v>
      </c>
    </row>
    <row r="55" spans="1:13" x14ac:dyDescent="0.3">
      <c r="A55" s="6"/>
      <c r="B55" s="6" t="s">
        <v>87</v>
      </c>
      <c r="C55" s="6" t="s">
        <v>35</v>
      </c>
      <c r="D55" s="6">
        <v>2</v>
      </c>
      <c r="E55" s="17">
        <f>'CLASIF2_18-19'!E55*1.0275</f>
        <v>1296.0882945000003</v>
      </c>
      <c r="F55" s="17">
        <f>'CLASIF2_18-19'!F55*1.0275</f>
        <v>1296.0882945000003</v>
      </c>
      <c r="G55" s="17">
        <f>'CLASIF2_18-19'!G55*1.0275</f>
        <v>1296.0882945000003</v>
      </c>
      <c r="H55" s="17">
        <f>'CLASIF2_18-19'!H55*1.0275</f>
        <v>1240.145235</v>
      </c>
      <c r="I55" s="17">
        <f>'CLASIF2_18-19'!I55*1.0275</f>
        <v>1154.9818222500001</v>
      </c>
      <c r="J55" s="17">
        <f>'CLASIF2_18-19'!J55*1.0275</f>
        <v>1240.145235</v>
      </c>
      <c r="K55" s="17">
        <f>'CLASIF2_18-19'!K55*1.0275</f>
        <v>1240.145235</v>
      </c>
      <c r="L55" s="17">
        <f>'CLASIF2_18-19'!L55*1.0275</f>
        <v>1154.9818222500001</v>
      </c>
      <c r="M55" s="17">
        <f>'CLASIF2_18-19'!M55*1.0275</f>
        <v>1154.9818222500001</v>
      </c>
    </row>
    <row r="56" spans="1:13" x14ac:dyDescent="0.3">
      <c r="A56" s="6"/>
      <c r="B56" s="6" t="s">
        <v>88</v>
      </c>
      <c r="C56" s="6" t="s">
        <v>35</v>
      </c>
      <c r="D56" s="6">
        <v>3</v>
      </c>
      <c r="E56" s="17">
        <f>'CLASIF2_18-19'!E56*1.0275</f>
        <v>1196.7327435000002</v>
      </c>
      <c r="F56" s="17">
        <f>'CLASIF2_18-19'!F56*1.0275</f>
        <v>1196.7327435000002</v>
      </c>
      <c r="G56" s="17">
        <f>'CLASIF2_18-19'!G56*1.0275</f>
        <v>1196.7327435000002</v>
      </c>
      <c r="H56" s="17">
        <f>'CLASIF2_18-19'!H56*1.0275</f>
        <v>1142.4618375</v>
      </c>
      <c r="I56" s="17">
        <f>'CLASIF2_18-19'!I56*1.0275</f>
        <v>1089.7890022500003</v>
      </c>
      <c r="J56" s="17">
        <f>'CLASIF2_18-19'!J56*1.0275</f>
        <v>1142.4618375</v>
      </c>
      <c r="K56" s="17">
        <f>'CLASIF2_18-19'!K56*1.0275</f>
        <v>1142.4618375</v>
      </c>
      <c r="L56" s="17">
        <f>'CLASIF2_18-19'!L56*1.0275</f>
        <v>1089.7890022500003</v>
      </c>
      <c r="M56" s="17">
        <f>'CLASIF2_18-19'!M56*1.0275</f>
        <v>1089.7890022500003</v>
      </c>
    </row>
    <row r="57" spans="1:13" x14ac:dyDescent="0.3">
      <c r="A57" s="6"/>
      <c r="B57" s="6" t="s">
        <v>89</v>
      </c>
      <c r="C57" s="6" t="s">
        <v>35</v>
      </c>
      <c r="D57" s="6">
        <v>3</v>
      </c>
      <c r="E57" s="17">
        <f>'CLASIF2_18-19'!E57*1.0275</f>
        <v>1196.7327435000002</v>
      </c>
      <c r="F57" s="17">
        <f>'CLASIF2_18-19'!F57*1.0275</f>
        <v>1196.7327435000002</v>
      </c>
      <c r="G57" s="17">
        <f>'CLASIF2_18-19'!G57*1.0275</f>
        <v>1196.7327435000002</v>
      </c>
      <c r="H57" s="17">
        <f>'CLASIF2_18-19'!H57*1.0275</f>
        <v>1142.4618375</v>
      </c>
      <c r="I57" s="17">
        <f>'CLASIF2_18-19'!I57*1.0275</f>
        <v>1089.7890022500003</v>
      </c>
      <c r="J57" s="17">
        <f>'CLASIF2_18-19'!J57*1.0275</f>
        <v>1142.4618375</v>
      </c>
      <c r="K57" s="17">
        <f>'CLASIF2_18-19'!K57*1.0275</f>
        <v>1142.4618375</v>
      </c>
      <c r="L57" s="17">
        <f>'CLASIF2_18-19'!L57*1.0275</f>
        <v>1089.7890022500003</v>
      </c>
      <c r="M57" s="17">
        <f>'CLASIF2_18-19'!M57*1.0275</f>
        <v>1089.7890022500003</v>
      </c>
    </row>
    <row r="58" spans="1:13" x14ac:dyDescent="0.3">
      <c r="A58" s="6"/>
      <c r="B58" s="6" t="s">
        <v>90</v>
      </c>
      <c r="C58" s="6" t="s">
        <v>35</v>
      </c>
      <c r="D58" s="6">
        <v>3</v>
      </c>
      <c r="E58" s="17">
        <f>'CLASIF2_18-19'!E58*1.0275</f>
        <v>1196.7327435000002</v>
      </c>
      <c r="F58" s="17">
        <f>'CLASIF2_18-19'!F58*1.0275</f>
        <v>1196.7327435000002</v>
      </c>
      <c r="G58" s="17">
        <f>'CLASIF2_18-19'!G58*1.0275</f>
        <v>1196.7327435000002</v>
      </c>
      <c r="H58" s="17">
        <f>'CLASIF2_18-19'!H58*1.0275</f>
        <v>1142.4618375</v>
      </c>
      <c r="I58" s="17">
        <f>'CLASIF2_18-19'!I58*1.0275</f>
        <v>1089.7890022500003</v>
      </c>
      <c r="J58" s="17">
        <f>'CLASIF2_18-19'!J58*1.0275</f>
        <v>1142.4618375</v>
      </c>
      <c r="K58" s="17">
        <f>'CLASIF2_18-19'!K58*1.0275</f>
        <v>1142.4618375</v>
      </c>
      <c r="L58" s="17">
        <f>'CLASIF2_18-19'!L58*1.0275</f>
        <v>1089.7890022500003</v>
      </c>
      <c r="M58" s="17">
        <f>'CLASIF2_18-19'!M58*1.0275</f>
        <v>1089.7890022500003</v>
      </c>
    </row>
    <row r="59" spans="1:13" x14ac:dyDescent="0.3">
      <c r="A59" s="6" t="s">
        <v>91</v>
      </c>
      <c r="B59" s="6" t="s">
        <v>92</v>
      </c>
      <c r="C59" s="6" t="s">
        <v>48</v>
      </c>
      <c r="D59" s="6">
        <v>5</v>
      </c>
      <c r="E59" s="17">
        <f>'CLASIF2_18-19'!E59*1.0275</f>
        <v>1016.9021595000002</v>
      </c>
      <c r="F59" s="17">
        <f>'CLASIF2_18-19'!F59*1.0275</f>
        <v>1016.9021595000002</v>
      </c>
      <c r="G59" s="17">
        <f>'CLASIF2_18-19'!G59*1.0275</f>
        <v>1016.9021595000002</v>
      </c>
      <c r="H59" s="17">
        <f>'CLASIF2_18-19'!H59*1.0275</f>
        <v>1016.9021595000002</v>
      </c>
      <c r="I59" s="17">
        <f>'CLASIF2_18-19'!I59*1.0275</f>
        <v>1016.9021595000002</v>
      </c>
      <c r="J59" s="17">
        <f>'CLASIF2_18-19'!J59*1.0275</f>
        <v>1016.9021595000002</v>
      </c>
      <c r="K59" s="17">
        <f>'CLASIF2_18-19'!K59*1.0275</f>
        <v>1016.9021595000002</v>
      </c>
      <c r="L59" s="17">
        <f>'CLASIF2_18-19'!L59*1.0275</f>
        <v>1016.9021595000002</v>
      </c>
      <c r="M59" s="17">
        <f>'CLASIF2_18-19'!M59*1.0275</f>
        <v>1016.9021595000002</v>
      </c>
    </row>
    <row r="60" spans="1:13" x14ac:dyDescent="0.3">
      <c r="A60" s="6"/>
      <c r="B60" s="6" t="s">
        <v>93</v>
      </c>
      <c r="C60" s="6" t="s">
        <v>48</v>
      </c>
      <c r="D60" s="6">
        <v>5</v>
      </c>
      <c r="E60" s="17">
        <f>'CLASIF2_18-19'!E60*1.0275</f>
        <v>1016.9021595000002</v>
      </c>
      <c r="F60" s="17">
        <f>'CLASIF2_18-19'!F60*1.0275</f>
        <v>1016.9021595000002</v>
      </c>
      <c r="G60" s="17">
        <f>'CLASIF2_18-19'!G60*1.0275</f>
        <v>1016.9021595000002</v>
      </c>
      <c r="H60" s="17">
        <f>'CLASIF2_18-19'!H60*1.0275</f>
        <v>1016.9021595000002</v>
      </c>
      <c r="I60" s="17">
        <f>'CLASIF2_18-19'!I60*1.0275</f>
        <v>1016.9021595000002</v>
      </c>
      <c r="J60" s="17">
        <f>'CLASIF2_18-19'!J60*1.0275</f>
        <v>1016.9021595000002</v>
      </c>
      <c r="K60" s="17">
        <f>'CLASIF2_18-19'!K60*1.0275</f>
        <v>1016.9021595000002</v>
      </c>
      <c r="L60" s="17">
        <f>'CLASIF2_18-19'!L60*1.0275</f>
        <v>1016.9021595000002</v>
      </c>
      <c r="M60" s="17">
        <f>'CLASIF2_18-19'!M60*1.0275</f>
        <v>1016.9021595000002</v>
      </c>
    </row>
    <row r="61" spans="1:13" x14ac:dyDescent="0.3">
      <c r="A61" s="6"/>
      <c r="B61" s="6" t="s">
        <v>94</v>
      </c>
      <c r="C61" s="6" t="s">
        <v>48</v>
      </c>
      <c r="D61" s="6">
        <v>4</v>
      </c>
      <c r="E61" s="17">
        <f>'CLASIF2_18-19'!E61*1.0275</f>
        <v>1131.6457560000001</v>
      </c>
      <c r="F61" s="17">
        <f>'CLASIF2_18-19'!F61*1.0275</f>
        <v>1131.6457560000001</v>
      </c>
      <c r="G61" s="17">
        <f>'CLASIF2_18-19'!G61*1.0275</f>
        <v>1131.6457560000001</v>
      </c>
      <c r="H61" s="17">
        <f>'CLASIF2_18-19'!H61*1.0275</f>
        <v>1092.8687280000001</v>
      </c>
      <c r="I61" s="17">
        <f>'CLASIF2_18-19'!I61*1.0275</f>
        <v>1063.4049600000001</v>
      </c>
      <c r="J61" s="17">
        <f>'CLASIF2_18-19'!J61*1.0275</f>
        <v>1092.8687280000001</v>
      </c>
      <c r="K61" s="17">
        <f>'CLASIF2_18-19'!K61*1.0275</f>
        <v>1092.8687280000001</v>
      </c>
      <c r="L61" s="17">
        <f>'CLASIF2_18-19'!L61*1.0275</f>
        <v>1063.4049600000001</v>
      </c>
      <c r="M61" s="17">
        <f>'CLASIF2_18-19'!M61*1.0275</f>
        <v>1063.4049600000001</v>
      </c>
    </row>
    <row r="62" spans="1:13" x14ac:dyDescent="0.3">
      <c r="A62" s="6"/>
      <c r="B62" s="6" t="s">
        <v>95</v>
      </c>
      <c r="C62" s="6" t="s">
        <v>48</v>
      </c>
      <c r="D62" s="6">
        <v>4</v>
      </c>
      <c r="E62" s="17">
        <f>'CLASIF2_18-19'!E62*1.0275</f>
        <v>1131.6457560000001</v>
      </c>
      <c r="F62" s="17">
        <f>'CLASIF2_18-19'!F62*1.0275</f>
        <v>1131.6457560000001</v>
      </c>
      <c r="G62" s="17">
        <f>'CLASIF2_18-19'!G62*1.0275</f>
        <v>1131.6457560000001</v>
      </c>
      <c r="H62" s="17">
        <f>'CLASIF2_18-19'!H62*1.0275</f>
        <v>1092.8687280000001</v>
      </c>
      <c r="I62" s="17">
        <f>'CLASIF2_18-19'!I62*1.0275</f>
        <v>1063.4049600000001</v>
      </c>
      <c r="J62" s="17">
        <f>'CLASIF2_18-19'!J62*1.0275</f>
        <v>1092.8687280000001</v>
      </c>
      <c r="K62" s="17">
        <f>'CLASIF2_18-19'!K62*1.0275</f>
        <v>1092.8687280000001</v>
      </c>
      <c r="L62" s="17">
        <f>'CLASIF2_18-19'!L62*1.0275</f>
        <v>1063.4049600000001</v>
      </c>
      <c r="M62" s="17">
        <f>'CLASIF2_18-19'!M62*1.0275</f>
        <v>1063.4049600000001</v>
      </c>
    </row>
    <row r="63" spans="1:13" x14ac:dyDescent="0.3">
      <c r="A63" s="6"/>
      <c r="B63" s="6" t="s">
        <v>96</v>
      </c>
      <c r="C63" s="6" t="s">
        <v>48</v>
      </c>
      <c r="D63" s="6">
        <v>4</v>
      </c>
      <c r="E63" s="17">
        <f>'CLASIF2_18-19'!E63*1.0275</f>
        <v>1131.6457560000001</v>
      </c>
      <c r="F63" s="17">
        <f>'CLASIF2_18-19'!F63*1.0275</f>
        <v>1131.6457560000001</v>
      </c>
      <c r="G63" s="17">
        <f>'CLASIF2_18-19'!G63*1.0275</f>
        <v>1131.6457560000001</v>
      </c>
      <c r="H63" s="17">
        <f>'CLASIF2_18-19'!H63*1.0275</f>
        <v>1092.8687280000001</v>
      </c>
      <c r="I63" s="17">
        <f>'CLASIF2_18-19'!I63*1.0275</f>
        <v>1063.4049600000001</v>
      </c>
      <c r="J63" s="17">
        <f>'CLASIF2_18-19'!J63*1.0275</f>
        <v>1092.8687280000001</v>
      </c>
      <c r="K63" s="17">
        <f>'CLASIF2_18-19'!K63*1.0275</f>
        <v>1092.8687280000001</v>
      </c>
      <c r="L63" s="17">
        <f>'CLASIF2_18-19'!L63*1.0275</f>
        <v>1063.4049600000001</v>
      </c>
      <c r="M63" s="17">
        <f>'CLASIF2_18-19'!M63*1.0275</f>
        <v>1063.4049600000001</v>
      </c>
    </row>
    <row r="64" spans="1:13" x14ac:dyDescent="0.3">
      <c r="A64" s="6"/>
      <c r="B64" s="6" t="s">
        <v>97</v>
      </c>
      <c r="C64" s="6" t="s">
        <v>48</v>
      </c>
      <c r="D64" s="6">
        <v>5</v>
      </c>
      <c r="E64" s="17">
        <f>'CLASIF2_18-19'!E64*1.0275</f>
        <v>1016.9021595000002</v>
      </c>
      <c r="F64" s="17">
        <f>'CLASIF2_18-19'!F64*1.0275</f>
        <v>1016.9021595000002</v>
      </c>
      <c r="G64" s="17">
        <f>'CLASIF2_18-19'!G64*1.0275</f>
        <v>1016.9021595000002</v>
      </c>
      <c r="H64" s="17">
        <f>'CLASIF2_18-19'!H64*1.0275</f>
        <v>1016.9021595000002</v>
      </c>
      <c r="I64" s="17">
        <f>'CLASIF2_18-19'!I64*1.0275</f>
        <v>1016.9021595000002</v>
      </c>
      <c r="J64" s="17">
        <f>'CLASIF2_18-19'!J64*1.0275</f>
        <v>1016.9021595000002</v>
      </c>
      <c r="K64" s="17">
        <f>'CLASIF2_18-19'!K64*1.0275</f>
        <v>1016.9021595000002</v>
      </c>
      <c r="L64" s="17">
        <f>'CLASIF2_18-19'!L64*1.0275</f>
        <v>1016.9021595000002</v>
      </c>
      <c r="M64" s="17">
        <f>'CLASIF2_18-19'!M64*1.0275</f>
        <v>1016.9021595000002</v>
      </c>
    </row>
    <row r="65" spans="1:13" x14ac:dyDescent="0.3">
      <c r="A65" s="6"/>
      <c r="B65" s="6" t="s">
        <v>98</v>
      </c>
      <c r="C65" s="6" t="s">
        <v>99</v>
      </c>
      <c r="D65" s="6">
        <v>5</v>
      </c>
      <c r="E65" s="17">
        <f>'CLASIF2_18-19'!E65*1.0275</f>
        <v>1016.9021595000002</v>
      </c>
      <c r="F65" s="17">
        <f>'CLASIF2_18-19'!F65*1.0275</f>
        <v>1016.9021595000002</v>
      </c>
      <c r="G65" s="17">
        <f>'CLASIF2_18-19'!G65*1.0275</f>
        <v>1016.9021595000002</v>
      </c>
      <c r="H65" s="17">
        <f>'CLASIF2_18-19'!H65*1.0275</f>
        <v>1016.9021595000002</v>
      </c>
      <c r="I65" s="17">
        <f>'CLASIF2_18-19'!I65*1.0275</f>
        <v>1016.9021595000002</v>
      </c>
      <c r="J65" s="17">
        <f>'CLASIF2_18-19'!J65*1.0275</f>
        <v>1016.9021595000002</v>
      </c>
      <c r="K65" s="17">
        <f>'CLASIF2_18-19'!K65*1.0275</f>
        <v>1016.9021595000002</v>
      </c>
      <c r="L65" s="17">
        <f>'CLASIF2_18-19'!L65*1.0275</f>
        <v>1016.9021595000002</v>
      </c>
      <c r="M65" s="17">
        <f>'CLASIF2_18-19'!M65*1.0275</f>
        <v>1016.9021595000002</v>
      </c>
    </row>
    <row r="68" spans="1:13" x14ac:dyDescent="0.3">
      <c r="C68" s="19"/>
      <c r="D68" s="19"/>
      <c r="E68" s="106" t="s">
        <v>138</v>
      </c>
      <c r="F68" s="106"/>
      <c r="G68" s="106"/>
      <c r="H68" s="106"/>
      <c r="I68" s="36" t="s">
        <v>139</v>
      </c>
      <c r="J68" s="36" t="s">
        <v>140</v>
      </c>
      <c r="K68" s="36"/>
      <c r="L68" s="36" t="s">
        <v>141</v>
      </c>
      <c r="M68" s="36"/>
    </row>
    <row r="69" spans="1:13" x14ac:dyDescent="0.3">
      <c r="C69" s="19"/>
      <c r="D69" s="19"/>
      <c r="E69" s="106" t="s">
        <v>143</v>
      </c>
      <c r="F69" s="106"/>
      <c r="G69" s="106"/>
      <c r="H69" s="106"/>
      <c r="I69" s="36" t="s">
        <v>144</v>
      </c>
      <c r="J69" s="106" t="s">
        <v>145</v>
      </c>
      <c r="K69" s="106"/>
      <c r="L69" s="106" t="s">
        <v>146</v>
      </c>
      <c r="M69" s="106"/>
    </row>
    <row r="70" spans="1:13" x14ac:dyDescent="0.3">
      <c r="A70" s="13" t="s">
        <v>100</v>
      </c>
      <c r="B70" s="13" t="s">
        <v>101</v>
      </c>
      <c r="C70" s="32" t="s">
        <v>14</v>
      </c>
      <c r="D70" s="32" t="s">
        <v>15</v>
      </c>
      <c r="E70" s="63" t="s">
        <v>147</v>
      </c>
      <c r="F70" s="63" t="s">
        <v>148</v>
      </c>
      <c r="G70" s="63" t="s">
        <v>149</v>
      </c>
      <c r="H70" s="63" t="s">
        <v>150</v>
      </c>
      <c r="I70" s="63" t="s">
        <v>151</v>
      </c>
      <c r="J70" s="63" t="s">
        <v>152</v>
      </c>
      <c r="K70" s="63" t="s">
        <v>153</v>
      </c>
      <c r="L70" s="63" t="s">
        <v>154</v>
      </c>
      <c r="M70" s="63" t="s">
        <v>155</v>
      </c>
    </row>
    <row r="71" spans="1:13" x14ac:dyDescent="0.3">
      <c r="A71" s="6" t="s">
        <v>102</v>
      </c>
      <c r="B71" s="6" t="s">
        <v>103</v>
      </c>
      <c r="C71" s="6" t="s">
        <v>26</v>
      </c>
      <c r="D71" s="6">
        <v>1</v>
      </c>
      <c r="E71" s="17">
        <f>'CLASIF2_18-19'!E71*1.0275</f>
        <v>1351.862022</v>
      </c>
      <c r="F71" s="17">
        <f>'CLASIF2_18-19'!F71*1.0275</f>
        <v>1351.862022</v>
      </c>
      <c r="G71" s="17">
        <f>'CLASIF2_18-19'!G71*1.0275</f>
        <v>1351.862022</v>
      </c>
      <c r="H71" s="17">
        <f>'CLASIF2_18-19'!H71*1.0275</f>
        <v>1297.5911160000001</v>
      </c>
      <c r="I71" s="17">
        <f>'CLASIF2_18-19'!I71*1.0275</f>
        <v>1240.2828172500001</v>
      </c>
      <c r="J71" s="17">
        <f>'CLASIF2_18-19'!J71*1.0275</f>
        <v>1297.5911160000001</v>
      </c>
      <c r="K71" s="17">
        <f>'CLASIF2_18-19'!K71*1.0275</f>
        <v>1297.5911160000001</v>
      </c>
      <c r="L71" s="17">
        <f>'CLASIF2_18-19'!L71*1.0275</f>
        <v>1240.2828172500001</v>
      </c>
      <c r="M71" s="17">
        <f>'CLASIF2_18-19'!M71*1.0275</f>
        <v>1240.2828172500001</v>
      </c>
    </row>
    <row r="72" spans="1:13" x14ac:dyDescent="0.3">
      <c r="A72" s="6" t="s">
        <v>104</v>
      </c>
      <c r="B72" s="6" t="s">
        <v>105</v>
      </c>
      <c r="C72" s="6" t="s">
        <v>26</v>
      </c>
      <c r="D72" s="6">
        <v>3</v>
      </c>
      <c r="E72" s="17">
        <f>'CLASIF2_18-19'!E72*1.0275</f>
        <v>1202.0243685</v>
      </c>
      <c r="F72" s="17">
        <f>'CLASIF2_18-19'!F72*1.0275</f>
        <v>1202.0243685</v>
      </c>
      <c r="G72" s="17">
        <f>'CLASIF2_18-19'!G72*1.0275</f>
        <v>1202.0243685</v>
      </c>
      <c r="H72" s="17">
        <f>'CLASIF2_18-19'!H72*1.0275</f>
        <v>1147.7534625000001</v>
      </c>
      <c r="I72" s="17">
        <f>'CLASIF2_18-19'!I72*1.0275</f>
        <v>1095.0806272500001</v>
      </c>
      <c r="J72" s="17">
        <f>'CLASIF2_18-19'!J72*1.0275</f>
        <v>1147.7534625000001</v>
      </c>
      <c r="K72" s="17">
        <f>'CLASIF2_18-19'!K72*1.0275</f>
        <v>1147.7534625000001</v>
      </c>
      <c r="L72" s="17">
        <f>'CLASIF2_18-19'!L72*1.0275</f>
        <v>1095.0806272500001</v>
      </c>
      <c r="M72" s="17">
        <f>'CLASIF2_18-19'!M72*1.0275</f>
        <v>1095.0806272500001</v>
      </c>
    </row>
    <row r="73" spans="1:13" x14ac:dyDescent="0.3">
      <c r="A73" s="6" t="s">
        <v>106</v>
      </c>
      <c r="B73" s="6" t="s">
        <v>107</v>
      </c>
      <c r="C73" s="6" t="s">
        <v>35</v>
      </c>
      <c r="D73" s="6">
        <v>4</v>
      </c>
      <c r="E73" s="17">
        <f>'CLASIF2_18-19'!E73*1.0275</f>
        <v>1136.937381</v>
      </c>
      <c r="F73" s="17">
        <f>'CLASIF2_18-19'!F73*1.0275</f>
        <v>1136.937381</v>
      </c>
      <c r="G73" s="17">
        <f>'CLASIF2_18-19'!G73*1.0275</f>
        <v>1136.937381</v>
      </c>
      <c r="H73" s="17">
        <f>'CLASIF2_18-19'!H73*1.0275</f>
        <v>1098.1603530000002</v>
      </c>
      <c r="I73" s="17">
        <f>'CLASIF2_18-19'!I73*1.0275</f>
        <v>1068.6965850000001</v>
      </c>
      <c r="J73" s="17">
        <f>'CLASIF2_18-19'!J73*1.0275</f>
        <v>1098.1603530000002</v>
      </c>
      <c r="K73" s="17">
        <f>'CLASIF2_18-19'!K73*1.0275</f>
        <v>1098.1603530000002</v>
      </c>
      <c r="L73" s="17">
        <f>'CLASIF2_18-19'!L73*1.0275</f>
        <v>1068.6965850000001</v>
      </c>
      <c r="M73" s="17">
        <f>'CLASIF2_18-19'!M73*1.0275</f>
        <v>1068.6965850000001</v>
      </c>
    </row>
    <row r="74" spans="1:13" ht="28.8" x14ac:dyDescent="0.3">
      <c r="A74" s="6" t="s">
        <v>108</v>
      </c>
      <c r="B74" s="51" t="s">
        <v>109</v>
      </c>
      <c r="C74" s="6" t="s">
        <v>48</v>
      </c>
      <c r="D74" s="6">
        <v>4</v>
      </c>
      <c r="E74" s="17">
        <f>'CLASIF2_18-19'!E74*1.0275</f>
        <v>1131.6457560000001</v>
      </c>
      <c r="F74" s="17">
        <f>'CLASIF2_18-19'!F74*1.0275</f>
        <v>1131.6457560000001</v>
      </c>
      <c r="G74" s="17">
        <f>'CLASIF2_18-19'!G74*1.0275</f>
        <v>1131.6457560000001</v>
      </c>
      <c r="H74" s="17">
        <f>'CLASIF2_18-19'!H74*1.0275</f>
        <v>1092.8687280000001</v>
      </c>
      <c r="I74" s="17">
        <f>'CLASIF2_18-19'!I74*1.0275</f>
        <v>1063.4049600000001</v>
      </c>
      <c r="J74" s="17">
        <f>'CLASIF2_18-19'!J74*1.0275</f>
        <v>1092.8687280000001</v>
      </c>
      <c r="K74" s="17">
        <f>'CLASIF2_18-19'!K74*1.0275</f>
        <v>1092.8687280000001</v>
      </c>
      <c r="L74" s="17">
        <f>'CLASIF2_18-19'!L74*1.0275</f>
        <v>1063.4049600000001</v>
      </c>
      <c r="M74" s="17">
        <f>'CLASIF2_18-19'!M74*1.0275</f>
        <v>1063.4049600000001</v>
      </c>
    </row>
    <row r="75" spans="1:13" x14ac:dyDescent="0.3">
      <c r="A75" s="6"/>
      <c r="B75" s="51" t="s">
        <v>110</v>
      </c>
      <c r="C75" s="6" t="s">
        <v>99</v>
      </c>
      <c r="D75" s="6">
        <v>5</v>
      </c>
      <c r="E75" s="17">
        <f>'CLASIF2_18-19'!E75*1.0275</f>
        <v>1016.9021595000002</v>
      </c>
      <c r="F75" s="17">
        <f>'CLASIF2_18-19'!F75*1.0275</f>
        <v>1016.9021595000002</v>
      </c>
      <c r="G75" s="17">
        <f>'CLASIF2_18-19'!G75*1.0275</f>
        <v>1016.9021595000002</v>
      </c>
      <c r="H75" s="17">
        <f>'CLASIF2_18-19'!H75*1.0275</f>
        <v>1016.9021595000002</v>
      </c>
      <c r="I75" s="17">
        <f>'CLASIF2_18-19'!I75*1.0275</f>
        <v>1016.9021595000002</v>
      </c>
      <c r="J75" s="17">
        <f>'CLASIF2_18-19'!J75*1.0275</f>
        <v>1016.9021595000002</v>
      </c>
      <c r="K75" s="17">
        <f>'CLASIF2_18-19'!K75*1.0275</f>
        <v>1016.9021595000002</v>
      </c>
      <c r="L75" s="17">
        <f>'CLASIF2_18-19'!L75*1.0275</f>
        <v>1016.9021595000002</v>
      </c>
      <c r="M75" s="17">
        <f>'CLASIF2_18-19'!M75*1.0275</f>
        <v>1016.9021595000002</v>
      </c>
    </row>
    <row r="78" spans="1:13" x14ac:dyDescent="0.3">
      <c r="C78" s="19"/>
      <c r="D78" s="19"/>
      <c r="E78" s="106" t="s">
        <v>138</v>
      </c>
      <c r="F78" s="106"/>
      <c r="G78" s="106"/>
      <c r="H78" s="106"/>
      <c r="I78" s="36" t="s">
        <v>139</v>
      </c>
      <c r="J78" s="36" t="s">
        <v>140</v>
      </c>
      <c r="K78" s="36"/>
      <c r="L78" s="36" t="s">
        <v>141</v>
      </c>
      <c r="M78" s="36"/>
    </row>
    <row r="79" spans="1:13" x14ac:dyDescent="0.3">
      <c r="C79" s="19"/>
      <c r="D79" s="19"/>
      <c r="E79" s="106" t="s">
        <v>143</v>
      </c>
      <c r="F79" s="106"/>
      <c r="G79" s="106"/>
      <c r="H79" s="106"/>
      <c r="I79" s="36" t="s">
        <v>144</v>
      </c>
      <c r="J79" s="106" t="s">
        <v>145</v>
      </c>
      <c r="K79" s="106"/>
      <c r="L79" s="106" t="s">
        <v>146</v>
      </c>
      <c r="M79" s="106"/>
    </row>
    <row r="80" spans="1:13" x14ac:dyDescent="0.3">
      <c r="A80" s="14" t="s">
        <v>111</v>
      </c>
      <c r="B80" s="14" t="s">
        <v>112</v>
      </c>
      <c r="C80" s="32" t="s">
        <v>14</v>
      </c>
      <c r="D80" s="32" t="s">
        <v>15</v>
      </c>
      <c r="E80" s="63" t="s">
        <v>147</v>
      </c>
      <c r="F80" s="63" t="s">
        <v>148</v>
      </c>
      <c r="G80" s="63" t="s">
        <v>149</v>
      </c>
      <c r="H80" s="63" t="s">
        <v>150</v>
      </c>
      <c r="I80" s="63" t="s">
        <v>151</v>
      </c>
      <c r="J80" s="63" t="s">
        <v>152</v>
      </c>
      <c r="K80" s="63" t="s">
        <v>153</v>
      </c>
      <c r="L80" s="63" t="s">
        <v>154</v>
      </c>
      <c r="M80" s="63" t="s">
        <v>155</v>
      </c>
    </row>
    <row r="81" spans="1:13" x14ac:dyDescent="0.3">
      <c r="A81" s="6"/>
      <c r="B81" s="6" t="s">
        <v>113</v>
      </c>
      <c r="C81" s="6" t="s">
        <v>26</v>
      </c>
      <c r="D81" s="6">
        <v>2</v>
      </c>
      <c r="E81" s="17">
        <f>'CLASIF2_18-19'!E81*1.0275</f>
        <v>1296.0882945000003</v>
      </c>
      <c r="F81" s="17">
        <f>'CLASIF2_18-19'!F81*1.0275</f>
        <v>1296.0882945000003</v>
      </c>
      <c r="G81" s="17">
        <f>'CLASIF2_18-19'!G81*1.0275</f>
        <v>1296.0882945000003</v>
      </c>
      <c r="H81" s="17">
        <f>'CLASIF2_18-19'!H81*1.0275</f>
        <v>1240.145235</v>
      </c>
      <c r="I81" s="17">
        <f>'CLASIF2_18-19'!I81*1.0275</f>
        <v>1154.9818222500001</v>
      </c>
      <c r="J81" s="17">
        <f>'CLASIF2_18-19'!J81*1.0275</f>
        <v>1240.145235</v>
      </c>
      <c r="K81" s="17">
        <f>'CLASIF2_18-19'!K81*1.0275</f>
        <v>1240.145235</v>
      </c>
      <c r="L81" s="17">
        <f>'CLASIF2_18-19'!L81*1.0275</f>
        <v>1154.9818222500001</v>
      </c>
      <c r="M81" s="17">
        <f>'CLASIF2_18-19'!M81*1.0275</f>
        <v>1154.9818222500001</v>
      </c>
    </row>
    <row r="82" spans="1:13" x14ac:dyDescent="0.3">
      <c r="A82" s="6"/>
      <c r="B82" s="6" t="s">
        <v>114</v>
      </c>
      <c r="C82" s="6"/>
      <c r="D82" s="6"/>
      <c r="E82" s="17">
        <f>'CLASIF2_18-19'!E82*1.0275</f>
        <v>0</v>
      </c>
      <c r="F82" s="17">
        <f>'CLASIF2_18-19'!F82*1.0275</f>
        <v>0</v>
      </c>
      <c r="G82" s="17">
        <f>'CLASIF2_18-19'!G82*1.0275</f>
        <v>0</v>
      </c>
      <c r="H82" s="17">
        <f>'CLASIF2_18-19'!H82*1.0275</f>
        <v>0</v>
      </c>
      <c r="I82" s="17">
        <f>'CLASIF2_18-19'!I82*1.0275</f>
        <v>0</v>
      </c>
      <c r="J82" s="17">
        <f>'CLASIF2_18-19'!J82*1.0275</f>
        <v>0</v>
      </c>
      <c r="K82" s="17">
        <f>'CLASIF2_18-19'!K82*1.0275</f>
        <v>0</v>
      </c>
      <c r="L82" s="17">
        <f>'CLASIF2_18-19'!L82*1.0275</f>
        <v>0</v>
      </c>
      <c r="M82" s="17">
        <f>'CLASIF2_18-19'!M82*1.0275</f>
        <v>0</v>
      </c>
    </row>
    <row r="83" spans="1:13" x14ac:dyDescent="0.3">
      <c r="A83" s="6"/>
      <c r="B83" s="51" t="s">
        <v>115</v>
      </c>
      <c r="C83" s="6" t="s">
        <v>35</v>
      </c>
      <c r="D83" s="6">
        <v>3</v>
      </c>
      <c r="E83" s="17">
        <f>'CLASIF2_18-19'!E83*1.0275</f>
        <v>1196.7327435000002</v>
      </c>
      <c r="F83" s="17">
        <f>'CLASIF2_18-19'!F83*1.0275</f>
        <v>1196.7327435000002</v>
      </c>
      <c r="G83" s="17">
        <f>'CLASIF2_18-19'!G83*1.0275</f>
        <v>1196.7327435000002</v>
      </c>
      <c r="H83" s="17">
        <f>'CLASIF2_18-19'!H83*1.0275</f>
        <v>1142.4618375</v>
      </c>
      <c r="I83" s="17">
        <f>'CLASIF2_18-19'!I83*1.0275</f>
        <v>1089.7890022500003</v>
      </c>
      <c r="J83" s="17">
        <f>'CLASIF2_18-19'!J83*1.0275</f>
        <v>1142.4618375</v>
      </c>
      <c r="K83" s="17">
        <f>'CLASIF2_18-19'!K83*1.0275</f>
        <v>1142.4618375</v>
      </c>
      <c r="L83" s="17">
        <f>'CLASIF2_18-19'!L83*1.0275</f>
        <v>1089.7890022500003</v>
      </c>
      <c r="M83" s="17">
        <f>'CLASIF2_18-19'!M83*1.0275</f>
        <v>1089.7890022500003</v>
      </c>
    </row>
    <row r="84" spans="1:13" ht="28.8" x14ac:dyDescent="0.3">
      <c r="A84" s="6" t="s">
        <v>116</v>
      </c>
      <c r="B84" s="51" t="s">
        <v>117</v>
      </c>
      <c r="C84" s="6" t="s">
        <v>35</v>
      </c>
      <c r="D84" s="6">
        <v>4</v>
      </c>
      <c r="E84" s="17">
        <f>'CLASIF2_18-19'!E84*1.0275</f>
        <v>1131.6457560000001</v>
      </c>
      <c r="F84" s="17">
        <f>'CLASIF2_18-19'!F84*1.0275</f>
        <v>1131.6457560000001</v>
      </c>
      <c r="G84" s="17">
        <f>'CLASIF2_18-19'!G84*1.0275</f>
        <v>1131.6457560000001</v>
      </c>
      <c r="H84" s="17">
        <f>'CLASIF2_18-19'!H84*1.0275</f>
        <v>1092.8687280000001</v>
      </c>
      <c r="I84" s="17">
        <f>'CLASIF2_18-19'!I84*1.0275</f>
        <v>1063.4049600000001</v>
      </c>
      <c r="J84" s="17">
        <f>'CLASIF2_18-19'!J84*1.0275</f>
        <v>1092.8687280000001</v>
      </c>
      <c r="K84" s="17">
        <f>'CLASIF2_18-19'!K84*1.0275</f>
        <v>1092.8687280000001</v>
      </c>
      <c r="L84" s="17">
        <f>'CLASIF2_18-19'!L84*1.0275</f>
        <v>1063.4049600000001</v>
      </c>
      <c r="M84" s="17">
        <f>'CLASIF2_18-19'!M84*1.0275</f>
        <v>1063.4049600000001</v>
      </c>
    </row>
    <row r="85" spans="1:13" ht="43.2" x14ac:dyDescent="0.3">
      <c r="A85" s="6"/>
      <c r="B85" s="51" t="s">
        <v>118</v>
      </c>
      <c r="C85" s="6" t="s">
        <v>35</v>
      </c>
      <c r="D85" s="6"/>
      <c r="E85" s="17">
        <f>'CLASIF2_18-19'!E85*1.0275</f>
        <v>0</v>
      </c>
      <c r="F85" s="17">
        <f>'CLASIF2_18-19'!F85*1.0275</f>
        <v>0</v>
      </c>
      <c r="G85" s="17">
        <f>'CLASIF2_18-19'!G85*1.0275</f>
        <v>0</v>
      </c>
      <c r="H85" s="17">
        <f>'CLASIF2_18-19'!H85*1.0275</f>
        <v>0</v>
      </c>
      <c r="I85" s="17">
        <f>'CLASIF2_18-19'!I85*1.0275</f>
        <v>0</v>
      </c>
      <c r="J85" s="17">
        <f>'CLASIF2_18-19'!J85*1.0275</f>
        <v>0</v>
      </c>
      <c r="K85" s="17">
        <f>'CLASIF2_18-19'!K85*1.0275</f>
        <v>0</v>
      </c>
      <c r="L85" s="17">
        <f>'CLASIF2_18-19'!L85*1.0275</f>
        <v>0</v>
      </c>
      <c r="M85" s="17">
        <f>'CLASIF2_18-19'!M85*1.0275</f>
        <v>0</v>
      </c>
    </row>
    <row r="86" spans="1:13" ht="28.8" x14ac:dyDescent="0.3">
      <c r="A86" s="6" t="s">
        <v>119</v>
      </c>
      <c r="B86" s="51" t="s">
        <v>120</v>
      </c>
      <c r="C86" s="6" t="s">
        <v>48</v>
      </c>
      <c r="D86" s="6">
        <v>5</v>
      </c>
      <c r="E86" s="17">
        <f>'CLASIF2_18-19'!E86*1.0275</f>
        <v>1016.9021595000002</v>
      </c>
      <c r="F86" s="17">
        <f>'CLASIF2_18-19'!F86*1.0275</f>
        <v>1016.9021595000002</v>
      </c>
      <c r="G86" s="17">
        <f>'CLASIF2_18-19'!G86*1.0275</f>
        <v>1016.9021595000002</v>
      </c>
      <c r="H86" s="17">
        <f>'CLASIF2_18-19'!H86*1.0275</f>
        <v>1016.9021595000002</v>
      </c>
      <c r="I86" s="17">
        <f>'CLASIF2_18-19'!I86*1.0275</f>
        <v>1016.9021595000002</v>
      </c>
      <c r="J86" s="17">
        <f>'CLASIF2_18-19'!J86*1.0275</f>
        <v>1016.9021595000002</v>
      </c>
      <c r="K86" s="17">
        <f>'CLASIF2_18-19'!K86*1.0275</f>
        <v>1016.9021595000002</v>
      </c>
      <c r="L86" s="17">
        <f>'CLASIF2_18-19'!L86*1.0275</f>
        <v>1016.9021595000002</v>
      </c>
      <c r="M86" s="17">
        <f>'CLASIF2_18-19'!M86*1.0275</f>
        <v>1016.9021595000002</v>
      </c>
    </row>
    <row r="89" spans="1:13" x14ac:dyDescent="0.3">
      <c r="C89" s="19"/>
      <c r="D89" s="19"/>
      <c r="E89" s="106" t="s">
        <v>138</v>
      </c>
      <c r="F89" s="106"/>
      <c r="G89" s="106"/>
      <c r="H89" s="106"/>
      <c r="I89" s="36" t="s">
        <v>139</v>
      </c>
      <c r="J89" s="36" t="s">
        <v>140</v>
      </c>
      <c r="K89" s="36"/>
      <c r="L89" s="36" t="s">
        <v>141</v>
      </c>
      <c r="M89" s="36"/>
    </row>
    <row r="90" spans="1:13" x14ac:dyDescent="0.3">
      <c r="C90" s="19"/>
      <c r="D90" s="19"/>
      <c r="E90" s="106" t="s">
        <v>143</v>
      </c>
      <c r="F90" s="106"/>
      <c r="G90" s="106"/>
      <c r="H90" s="106"/>
      <c r="I90" s="36" t="s">
        <v>144</v>
      </c>
      <c r="J90" s="106" t="s">
        <v>145</v>
      </c>
      <c r="K90" s="106"/>
      <c r="L90" s="106" t="s">
        <v>146</v>
      </c>
      <c r="M90" s="106"/>
    </row>
    <row r="91" spans="1:13" x14ac:dyDescent="0.3">
      <c r="A91" s="15" t="s">
        <v>121</v>
      </c>
      <c r="B91" s="15" t="s">
        <v>122</v>
      </c>
      <c r="C91" s="32" t="s">
        <v>14</v>
      </c>
      <c r="D91" s="32" t="s">
        <v>15</v>
      </c>
      <c r="E91" s="63" t="s">
        <v>147</v>
      </c>
      <c r="F91" s="63" t="s">
        <v>148</v>
      </c>
      <c r="G91" s="63" t="s">
        <v>149</v>
      </c>
      <c r="H91" s="63" t="s">
        <v>150</v>
      </c>
      <c r="I91" s="63" t="s">
        <v>151</v>
      </c>
      <c r="J91" s="63" t="s">
        <v>152</v>
      </c>
      <c r="K91" s="63" t="s">
        <v>153</v>
      </c>
      <c r="L91" s="63" t="s">
        <v>154</v>
      </c>
      <c r="M91" s="63" t="s">
        <v>155</v>
      </c>
    </row>
    <row r="92" spans="1:13" x14ac:dyDescent="0.3">
      <c r="A92" s="6"/>
      <c r="B92" s="6" t="s">
        <v>123</v>
      </c>
      <c r="C92" s="6" t="s">
        <v>26</v>
      </c>
      <c r="D92" s="6">
        <v>2</v>
      </c>
      <c r="E92" s="17">
        <f>'CLASIF2_18-19'!E92*1.0275</f>
        <v>1296.0882945000003</v>
      </c>
      <c r="F92" s="17">
        <f>'CLASIF2_18-19'!F92*1.0275</f>
        <v>1296.0882945000003</v>
      </c>
      <c r="G92" s="17">
        <f>'CLASIF2_18-19'!G92*1.0275</f>
        <v>1296.0882945000003</v>
      </c>
      <c r="H92" s="17">
        <f>'CLASIF2_18-19'!H92*1.0275</f>
        <v>1240.145235</v>
      </c>
      <c r="I92" s="17">
        <f>'CLASIF2_18-19'!I92*1.0275</f>
        <v>1154.9818222500001</v>
      </c>
      <c r="J92" s="17">
        <f>'CLASIF2_18-19'!J92*1.0275</f>
        <v>1240.145235</v>
      </c>
      <c r="K92" s="17">
        <f>'CLASIF2_18-19'!K92*1.0275</f>
        <v>1240.145235</v>
      </c>
      <c r="L92" s="17">
        <f>'CLASIF2_18-19'!L92*1.0275</f>
        <v>1154.9818222500001</v>
      </c>
      <c r="M92" s="17">
        <f>'CLASIF2_18-19'!M92*1.0275</f>
        <v>1154.9818222500001</v>
      </c>
    </row>
    <row r="93" spans="1:13" ht="28.8" x14ac:dyDescent="0.3">
      <c r="A93" s="6"/>
      <c r="B93" s="51" t="s">
        <v>124</v>
      </c>
      <c r="C93" s="6" t="s">
        <v>35</v>
      </c>
      <c r="D93" s="6">
        <v>3</v>
      </c>
      <c r="E93" s="17">
        <f>'CLASIF2_18-19'!E93*1.0275</f>
        <v>1196.7327435000002</v>
      </c>
      <c r="F93" s="17">
        <f>'CLASIF2_18-19'!F93*1.0275</f>
        <v>1196.7327435000002</v>
      </c>
      <c r="G93" s="17">
        <f>'CLASIF2_18-19'!G93*1.0275</f>
        <v>1196.7327435000002</v>
      </c>
      <c r="H93" s="17">
        <f>'CLASIF2_18-19'!H93*1.0275</f>
        <v>1142.4618375</v>
      </c>
      <c r="I93" s="17">
        <f>'CLASIF2_18-19'!I93*1.0275</f>
        <v>1089.7890022500003</v>
      </c>
      <c r="J93" s="17">
        <f>'CLASIF2_18-19'!J93*1.0275</f>
        <v>1142.4618375</v>
      </c>
      <c r="K93" s="17">
        <f>'CLASIF2_18-19'!K93*1.0275</f>
        <v>1142.4618375</v>
      </c>
      <c r="L93" s="17">
        <f>'CLASIF2_18-19'!L93*1.0275</f>
        <v>1089.7890022500003</v>
      </c>
      <c r="M93" s="17">
        <f>'CLASIF2_18-19'!M93*1.0275</f>
        <v>1089.7890022500003</v>
      </c>
    </row>
    <row r="94" spans="1:13" ht="100.8" x14ac:dyDescent="0.3">
      <c r="A94" s="6"/>
      <c r="B94" s="51" t="s">
        <v>156</v>
      </c>
      <c r="C94" s="6" t="s">
        <v>35</v>
      </c>
      <c r="D94" s="6">
        <v>3</v>
      </c>
      <c r="E94" s="17">
        <f>'CLASIF2_18-19'!E94*1.0275</f>
        <v>1196.7327435000002</v>
      </c>
      <c r="F94" s="17">
        <f>'CLASIF2_18-19'!F94*1.0275</f>
        <v>1196.7327435000002</v>
      </c>
      <c r="G94" s="17">
        <f>'CLASIF2_18-19'!G94*1.0275</f>
        <v>1196.7327435000002</v>
      </c>
      <c r="H94" s="17">
        <f>'CLASIF2_18-19'!H94*1.0275</f>
        <v>1142.4618375</v>
      </c>
      <c r="I94" s="17">
        <f>'CLASIF2_18-19'!I94*1.0275</f>
        <v>1089.7890022500003</v>
      </c>
      <c r="J94" s="17">
        <f>'CLASIF2_18-19'!J94*1.0275</f>
        <v>1142.4618375</v>
      </c>
      <c r="K94" s="17">
        <f>'CLASIF2_18-19'!K94*1.0275</f>
        <v>1142.4618375</v>
      </c>
      <c r="L94" s="17">
        <f>'CLASIF2_18-19'!L94*1.0275</f>
        <v>1089.7890022500003</v>
      </c>
      <c r="M94" s="17">
        <f>'CLASIF2_18-19'!M94*1.0275</f>
        <v>1089.7890022500003</v>
      </c>
    </row>
    <row r="95" spans="1:13" ht="28.8" x14ac:dyDescent="0.3">
      <c r="A95" s="6"/>
      <c r="B95" s="51" t="s">
        <v>126</v>
      </c>
      <c r="C95" s="6" t="s">
        <v>48</v>
      </c>
      <c r="D95" s="6">
        <v>5</v>
      </c>
      <c r="E95" s="17">
        <f>'CLASIF2_18-19'!E95*1.0275</f>
        <v>1016.9021595000002</v>
      </c>
      <c r="F95" s="17">
        <f>'CLASIF2_18-19'!F95*1.0275</f>
        <v>1016.9021595000002</v>
      </c>
      <c r="G95" s="17">
        <f>'CLASIF2_18-19'!G95*1.0275</f>
        <v>1016.9021595000002</v>
      </c>
      <c r="H95" s="17">
        <f>'CLASIF2_18-19'!H95*1.0275</f>
        <v>1016.9021595000002</v>
      </c>
      <c r="I95" s="17">
        <f>'CLASIF2_18-19'!I95*1.0275</f>
        <v>1016.9021595000002</v>
      </c>
      <c r="J95" s="17">
        <f>'CLASIF2_18-19'!J95*1.0275</f>
        <v>1016.9021595000002</v>
      </c>
      <c r="K95" s="17">
        <f>'CLASIF2_18-19'!K95*1.0275</f>
        <v>1016.9021595000002</v>
      </c>
      <c r="L95" s="17">
        <f>'CLASIF2_18-19'!L95*1.0275</f>
        <v>1016.9021595000002</v>
      </c>
      <c r="M95" s="17">
        <f>'CLASIF2_18-19'!M95*1.0275</f>
        <v>1016.9021595000002</v>
      </c>
    </row>
    <row r="97" spans="1:13" x14ac:dyDescent="0.3">
      <c r="E97" s="106" t="s">
        <v>138</v>
      </c>
      <c r="F97" s="106"/>
      <c r="G97" s="106"/>
      <c r="H97" s="106"/>
      <c r="I97" s="36" t="s">
        <v>139</v>
      </c>
      <c r="J97" s="36" t="s">
        <v>140</v>
      </c>
      <c r="K97" s="36"/>
      <c r="L97" s="36" t="s">
        <v>141</v>
      </c>
      <c r="M97" s="36"/>
    </row>
    <row r="98" spans="1:13" x14ac:dyDescent="0.3">
      <c r="E98" s="106" t="s">
        <v>143</v>
      </c>
      <c r="F98" s="106"/>
      <c r="G98" s="106"/>
      <c r="H98" s="106"/>
      <c r="I98" s="36" t="s">
        <v>144</v>
      </c>
      <c r="J98" s="106" t="s">
        <v>145</v>
      </c>
      <c r="K98" s="106"/>
      <c r="L98" s="106" t="s">
        <v>146</v>
      </c>
      <c r="M98" s="106"/>
    </row>
    <row r="99" spans="1:13" x14ac:dyDescent="0.3">
      <c r="A99" s="42"/>
      <c r="C99" s="32" t="s">
        <v>14</v>
      </c>
      <c r="D99" s="32" t="s">
        <v>15</v>
      </c>
      <c r="E99" s="63" t="s">
        <v>147</v>
      </c>
      <c r="F99" s="63" t="s">
        <v>148</v>
      </c>
      <c r="G99" s="63" t="s">
        <v>149</v>
      </c>
      <c r="H99" s="63" t="s">
        <v>150</v>
      </c>
      <c r="I99" s="63" t="s">
        <v>151</v>
      </c>
      <c r="J99" s="63" t="s">
        <v>152</v>
      </c>
      <c r="K99" s="63" t="s">
        <v>153</v>
      </c>
      <c r="L99" s="63" t="s">
        <v>154</v>
      </c>
      <c r="M99" s="63" t="s">
        <v>155</v>
      </c>
    </row>
    <row r="100" spans="1:13" x14ac:dyDescent="0.3">
      <c r="A100" s="39" t="s">
        <v>128</v>
      </c>
      <c r="B100" s="6"/>
      <c r="C100" s="45" t="s">
        <v>26</v>
      </c>
      <c r="D100" s="6">
        <v>1</v>
      </c>
      <c r="E100" s="29">
        <f>'CLASIF2_18-19'!E100*1.0275</f>
        <v>1351.862022</v>
      </c>
      <c r="F100" s="29">
        <f>'CLASIF2_18-19'!F100*1.0275</f>
        <v>1351.862022</v>
      </c>
      <c r="G100" s="29">
        <f>'CLASIF2_18-19'!G100*1.0275</f>
        <v>1351.862022</v>
      </c>
      <c r="H100" s="29">
        <f>'CLASIF2_18-19'!H100*1.0275</f>
        <v>1351.862022</v>
      </c>
      <c r="I100" s="29">
        <f>'CLASIF2_18-19'!I100*1.0275</f>
        <v>1334.8229895000002</v>
      </c>
      <c r="J100" s="29">
        <f>'CLASIF2_18-19'!J100*1.0275</f>
        <v>1297.5911160000001</v>
      </c>
      <c r="K100" s="29">
        <f>'CLASIF2_18-19'!K100*1.0275</f>
        <v>1297.5911160000001</v>
      </c>
      <c r="L100" s="29">
        <f>'CLASIF2_18-19'!L100*1.0275</f>
        <v>1240.2828172500001</v>
      </c>
      <c r="M100" s="29">
        <f>'CLASIF2_18-19'!M100*1.0275</f>
        <v>1240.2828172500001</v>
      </c>
    </row>
    <row r="101" spans="1:13" x14ac:dyDescent="0.3">
      <c r="E101" s="41"/>
      <c r="F101" s="41"/>
      <c r="G101" s="41"/>
      <c r="H101" s="41"/>
      <c r="I101" s="41"/>
      <c r="J101" s="41"/>
      <c r="K101" s="41"/>
      <c r="L101" s="41"/>
      <c r="M101" s="41"/>
    </row>
  </sheetData>
  <mergeCells count="31">
    <mergeCell ref="E98:H98"/>
    <mergeCell ref="J98:K98"/>
    <mergeCell ref="L98:M98"/>
    <mergeCell ref="E68:H68"/>
    <mergeCell ref="E69:H69"/>
    <mergeCell ref="J69:K69"/>
    <mergeCell ref="L69:M69"/>
    <mergeCell ref="E78:H78"/>
    <mergeCell ref="E79:H79"/>
    <mergeCell ref="J79:K79"/>
    <mergeCell ref="L79:M79"/>
    <mergeCell ref="E89:H89"/>
    <mergeCell ref="E90:H90"/>
    <mergeCell ref="J90:K90"/>
    <mergeCell ref="L90:M90"/>
    <mergeCell ref="E97:H97"/>
    <mergeCell ref="E41:H41"/>
    <mergeCell ref="J41:K41"/>
    <mergeCell ref="L41:M41"/>
    <mergeCell ref="A1:M1"/>
    <mergeCell ref="E4:H4"/>
    <mergeCell ref="J4:K4"/>
    <mergeCell ref="L4:M4"/>
    <mergeCell ref="E5:H5"/>
    <mergeCell ref="J5:K5"/>
    <mergeCell ref="L5:M5"/>
    <mergeCell ref="E26:H26"/>
    <mergeCell ref="E27:H27"/>
    <mergeCell ref="J27:K27"/>
    <mergeCell ref="L27:M27"/>
    <mergeCell ref="E40:H40"/>
  </mergeCells>
  <pageMargins left="0.7" right="0.7" top="0.75" bottom="0.75" header="0.3" footer="0.3"/>
  <pageSetup paperSize="9" scale="42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01"/>
  <sheetViews>
    <sheetView workbookViewId="0"/>
  </sheetViews>
  <sheetFormatPr baseColWidth="10" defaultColWidth="11.44140625" defaultRowHeight="14.4" x14ac:dyDescent="0.3"/>
  <cols>
    <col min="1" max="1" width="38" customWidth="1"/>
    <col min="2" max="2" width="36.5546875" customWidth="1"/>
    <col min="3" max="3" width="6.33203125" customWidth="1"/>
    <col min="4" max="4" width="5.44140625" customWidth="1"/>
    <col min="5" max="5" width="11" style="7" bestFit="1" customWidth="1"/>
    <col min="6" max="6" width="11.109375" style="7" customWidth="1"/>
    <col min="7" max="7" width="12.6640625" style="7" customWidth="1"/>
    <col min="8" max="10" width="11.5546875" style="7"/>
    <col min="11" max="11" width="11.33203125" style="7" customWidth="1"/>
    <col min="12" max="13" width="11.5546875" style="7"/>
  </cols>
  <sheetData>
    <row r="1" spans="1:13" ht="18.600000000000001" thickBot="1" x14ac:dyDescent="0.4">
      <c r="A1" s="101" t="s">
        <v>158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18.600000000000001" thickBot="1" x14ac:dyDescent="0.4">
      <c r="A2" s="53" t="s">
        <v>137</v>
      </c>
      <c r="B2" s="54"/>
    </row>
    <row r="3" spans="1:13" ht="28.8" x14ac:dyDescent="0.3">
      <c r="A3" s="52" t="s">
        <v>12</v>
      </c>
      <c r="B3" s="32" t="s">
        <v>13</v>
      </c>
    </row>
    <row r="4" spans="1:13" x14ac:dyDescent="0.3">
      <c r="A4" s="19"/>
      <c r="B4" s="19"/>
      <c r="C4" s="35"/>
      <c r="D4" s="35"/>
      <c r="E4" s="106" t="s">
        <v>138</v>
      </c>
      <c r="F4" s="106"/>
      <c r="G4" s="106"/>
      <c r="H4" s="106"/>
      <c r="I4" s="63" t="s">
        <v>139</v>
      </c>
      <c r="J4" s="107" t="s">
        <v>140</v>
      </c>
      <c r="K4" s="108"/>
      <c r="L4" s="107" t="s">
        <v>141</v>
      </c>
      <c r="M4" s="108"/>
    </row>
    <row r="5" spans="1:13" x14ac:dyDescent="0.3">
      <c r="A5" s="20" t="s">
        <v>2</v>
      </c>
      <c r="B5" s="20" t="s">
        <v>142</v>
      </c>
      <c r="C5" s="35"/>
      <c r="D5" s="35"/>
      <c r="E5" s="106" t="s">
        <v>143</v>
      </c>
      <c r="F5" s="106"/>
      <c r="G5" s="106"/>
      <c r="H5" s="106"/>
      <c r="I5" s="63" t="s">
        <v>144</v>
      </c>
      <c r="J5" s="106" t="s">
        <v>145</v>
      </c>
      <c r="K5" s="106"/>
      <c r="L5" s="106" t="s">
        <v>146</v>
      </c>
      <c r="M5" s="106"/>
    </row>
    <row r="6" spans="1:13" x14ac:dyDescent="0.3">
      <c r="C6" s="32" t="s">
        <v>14</v>
      </c>
      <c r="D6" s="32" t="s">
        <v>15</v>
      </c>
      <c r="E6" s="63" t="s">
        <v>147</v>
      </c>
      <c r="F6" s="63" t="s">
        <v>148</v>
      </c>
      <c r="G6" s="63" t="s">
        <v>149</v>
      </c>
      <c r="H6" s="63" t="s">
        <v>150</v>
      </c>
      <c r="I6" s="63" t="s">
        <v>151</v>
      </c>
      <c r="J6" s="63" t="s">
        <v>152</v>
      </c>
      <c r="K6" s="63" t="s">
        <v>153</v>
      </c>
      <c r="L6" s="63" t="s">
        <v>154</v>
      </c>
      <c r="M6" s="63" t="s">
        <v>155</v>
      </c>
    </row>
    <row r="7" spans="1:13" x14ac:dyDescent="0.3">
      <c r="A7" s="6" t="s">
        <v>24</v>
      </c>
      <c r="B7" s="6" t="s">
        <v>25</v>
      </c>
      <c r="C7" s="6" t="s">
        <v>26</v>
      </c>
      <c r="D7" s="6">
        <v>1</v>
      </c>
      <c r="E7" s="17">
        <f>'CLASIF2_19-20'!E7*1.025</f>
        <v>1385.6585725499999</v>
      </c>
      <c r="F7" s="17">
        <f>'CLASIF2_19-20'!F7*1.025</f>
        <v>1385.6585725499999</v>
      </c>
      <c r="G7" s="17">
        <f>'CLASIF2_19-20'!G7*1.025</f>
        <v>1385.6585725499999</v>
      </c>
      <c r="H7" s="17">
        <f>'CLASIF2_19-20'!H7*1.025</f>
        <v>1330.0308938999999</v>
      </c>
      <c r="I7" s="17">
        <f>'CLASIF2_19-20'!I7*1.025</f>
        <v>1271.2898876812501</v>
      </c>
      <c r="J7" s="17">
        <f>'CLASIF2_19-20'!J7*1.025</f>
        <v>1330.0308938999999</v>
      </c>
      <c r="K7" s="17">
        <f>'CLASIF2_19-20'!K7*1.025</f>
        <v>1330.0308938999999</v>
      </c>
      <c r="L7" s="17">
        <f>'CLASIF2_19-20'!L7*1.025</f>
        <v>1271.2898876812501</v>
      </c>
      <c r="M7" s="17">
        <f>'CLASIF2_19-20'!M7*1.025</f>
        <v>1271.2898876812501</v>
      </c>
    </row>
    <row r="8" spans="1:13" x14ac:dyDescent="0.3">
      <c r="A8" s="6" t="s">
        <v>27</v>
      </c>
      <c r="B8" s="6" t="s">
        <v>28</v>
      </c>
      <c r="C8" s="6" t="s">
        <v>26</v>
      </c>
      <c r="D8" s="6">
        <v>2</v>
      </c>
      <c r="E8" s="17">
        <f>'CLASIF2_19-20'!E8*1.025</f>
        <v>1328.4905018625002</v>
      </c>
      <c r="F8" s="17">
        <f>'CLASIF2_19-20'!F8*1.025</f>
        <v>1328.4905018625002</v>
      </c>
      <c r="G8" s="17">
        <f>'CLASIF2_19-20'!G8*1.025</f>
        <v>1328.4905018625002</v>
      </c>
      <c r="H8" s="17">
        <f>'CLASIF2_19-20'!H8*1.025</f>
        <v>1271.148865875</v>
      </c>
      <c r="I8" s="17">
        <f>'CLASIF2_19-20'!I8*1.025</f>
        <v>1183.8563678062499</v>
      </c>
      <c r="J8" s="17">
        <f>'CLASIF2_19-20'!J8*1.025</f>
        <v>1271.148865875</v>
      </c>
      <c r="K8" s="17">
        <f>'CLASIF2_19-20'!K8*1.025</f>
        <v>1271.148865875</v>
      </c>
      <c r="L8" s="17">
        <f>'CLASIF2_19-20'!L8*1.025</f>
        <v>1183.8563678062499</v>
      </c>
      <c r="M8" s="17">
        <f>'CLASIF2_19-20'!M8*1.025</f>
        <v>1183.8563678062499</v>
      </c>
    </row>
    <row r="9" spans="1:13" x14ac:dyDescent="0.3">
      <c r="A9" s="6"/>
      <c r="B9" s="6" t="s">
        <v>29</v>
      </c>
      <c r="C9" s="6" t="s">
        <v>26</v>
      </c>
      <c r="D9" s="6">
        <v>1</v>
      </c>
      <c r="E9" s="17">
        <f>'CLASIF2_19-20'!E9*1.025</f>
        <v>1385.6585725499999</v>
      </c>
      <c r="F9" s="17">
        <f>'CLASIF2_19-20'!F9*1.025</f>
        <v>1385.6585725499999</v>
      </c>
      <c r="G9" s="17">
        <f>'CLASIF2_19-20'!G9*1.025</f>
        <v>1385.6585725499999</v>
      </c>
      <c r="H9" s="17">
        <f>'CLASIF2_19-20'!H9*1.025</f>
        <v>1330.0308938999999</v>
      </c>
      <c r="I9" s="17">
        <f>'CLASIF2_19-20'!I9*1.025</f>
        <v>1271.2898876812501</v>
      </c>
      <c r="J9" s="17">
        <f>'CLASIF2_19-20'!J9*1.025</f>
        <v>1330.0308938999999</v>
      </c>
      <c r="K9" s="17">
        <f>'CLASIF2_19-20'!K9*1.025</f>
        <v>1330.0308938999999</v>
      </c>
      <c r="L9" s="17">
        <f>'CLASIF2_19-20'!L9*1.025</f>
        <v>1271.2898876812501</v>
      </c>
      <c r="M9" s="17">
        <f>'CLASIF2_19-20'!M9*1.025</f>
        <v>1271.2898876812501</v>
      </c>
    </row>
    <row r="10" spans="1:13" x14ac:dyDescent="0.3">
      <c r="A10" s="6" t="s">
        <v>30</v>
      </c>
      <c r="B10" s="6" t="s">
        <v>31</v>
      </c>
      <c r="C10" s="6" t="s">
        <v>26</v>
      </c>
      <c r="D10" s="6">
        <v>1</v>
      </c>
      <c r="E10" s="17">
        <f>'CLASIF2_19-20'!E10*1.025</f>
        <v>1385.6585725499999</v>
      </c>
      <c r="F10" s="17">
        <f>'CLASIF2_19-20'!F10*1.025</f>
        <v>1385.6585725499999</v>
      </c>
      <c r="G10" s="17">
        <f>'CLASIF2_19-20'!G10*1.025</f>
        <v>1385.6585725499999</v>
      </c>
      <c r="H10" s="17">
        <f>'CLASIF2_19-20'!H10*1.025</f>
        <v>1330.0308938999999</v>
      </c>
      <c r="I10" s="17">
        <f>'CLASIF2_19-20'!I10*1.025</f>
        <v>1271.2898876812501</v>
      </c>
      <c r="J10" s="17">
        <f>'CLASIF2_19-20'!J10*1.025</f>
        <v>1330.0308938999999</v>
      </c>
      <c r="K10" s="17">
        <f>'CLASIF2_19-20'!K10*1.025</f>
        <v>1330.0308938999999</v>
      </c>
      <c r="L10" s="17">
        <f>'CLASIF2_19-20'!L10*1.025</f>
        <v>1271.2898876812501</v>
      </c>
      <c r="M10" s="17">
        <f>'CLASIF2_19-20'!M10*1.025</f>
        <v>1271.2898876812501</v>
      </c>
    </row>
    <row r="11" spans="1:13" x14ac:dyDescent="0.3">
      <c r="A11" s="6" t="s">
        <v>32</v>
      </c>
      <c r="B11" s="6" t="s">
        <v>32</v>
      </c>
      <c r="C11" s="6" t="s">
        <v>26</v>
      </c>
      <c r="D11" s="6">
        <v>1</v>
      </c>
      <c r="E11" s="17">
        <f>'CLASIF2_19-20'!E11*1.025</f>
        <v>1385.6585725499999</v>
      </c>
      <c r="F11" s="17">
        <f>'CLASIF2_19-20'!F11*1.025</f>
        <v>1385.6585725499999</v>
      </c>
      <c r="G11" s="17">
        <f>'CLASIF2_19-20'!G11*1.025</f>
        <v>1385.6585725499999</v>
      </c>
      <c r="H11" s="17">
        <f>'CLASIF2_19-20'!H11*1.025</f>
        <v>1330.0308938999999</v>
      </c>
      <c r="I11" s="17">
        <f>'CLASIF2_19-20'!I11*1.025</f>
        <v>1271.2898876812501</v>
      </c>
      <c r="J11" s="17">
        <f>'CLASIF2_19-20'!J11*1.025</f>
        <v>1330.0308938999999</v>
      </c>
      <c r="K11" s="17">
        <f>'CLASIF2_19-20'!K11*1.025</f>
        <v>1330.0308938999999</v>
      </c>
      <c r="L11" s="17">
        <f>'CLASIF2_19-20'!L11*1.025</f>
        <v>1271.2898876812501</v>
      </c>
      <c r="M11" s="17">
        <f>'CLASIF2_19-20'!M11*1.025</f>
        <v>1271.2898876812501</v>
      </c>
    </row>
    <row r="12" spans="1:13" x14ac:dyDescent="0.3">
      <c r="A12" s="6"/>
      <c r="B12" s="6" t="s">
        <v>33</v>
      </c>
      <c r="C12" s="6" t="s">
        <v>26</v>
      </c>
      <c r="D12" s="6">
        <v>2</v>
      </c>
      <c r="E12" s="17">
        <f>'CLASIF2_19-20'!E12*1.025</f>
        <v>1328.4905018625002</v>
      </c>
      <c r="F12" s="17">
        <f>'CLASIF2_19-20'!F12*1.025</f>
        <v>1328.4905018625002</v>
      </c>
      <c r="G12" s="17">
        <f>'CLASIF2_19-20'!G12*1.025</f>
        <v>1328.4905018625002</v>
      </c>
      <c r="H12" s="17">
        <f>'CLASIF2_19-20'!H12*1.025</f>
        <v>1271.148865875</v>
      </c>
      <c r="I12" s="17">
        <f>'CLASIF2_19-20'!I12*1.025</f>
        <v>1183.8563678062499</v>
      </c>
      <c r="J12" s="17">
        <f>'CLASIF2_19-20'!J12*1.025</f>
        <v>1271.148865875</v>
      </c>
      <c r="K12" s="17">
        <f>'CLASIF2_19-20'!K12*1.025</f>
        <v>1271.148865875</v>
      </c>
      <c r="L12" s="17">
        <f>'CLASIF2_19-20'!L12*1.025</f>
        <v>1183.8563678062499</v>
      </c>
      <c r="M12" s="17">
        <f>'CLASIF2_19-20'!M12*1.025</f>
        <v>1183.8563678062499</v>
      </c>
    </row>
    <row r="13" spans="1:13" x14ac:dyDescent="0.3">
      <c r="A13" s="6" t="s">
        <v>34</v>
      </c>
      <c r="B13" s="6" t="s">
        <v>34</v>
      </c>
      <c r="C13" s="6" t="s">
        <v>35</v>
      </c>
      <c r="D13" s="6">
        <v>3</v>
      </c>
      <c r="E13" s="17">
        <f>'CLASIF2_19-20'!E13*1.025</f>
        <v>1232.0749777125</v>
      </c>
      <c r="F13" s="17">
        <f>'CLASIF2_19-20'!F13*1.025</f>
        <v>1232.0749777125</v>
      </c>
      <c r="G13" s="17">
        <f>'CLASIF2_19-20'!G13*1.025</f>
        <v>1232.0749777125</v>
      </c>
      <c r="H13" s="17">
        <f>'CLASIF2_19-20'!H13*1.025</f>
        <v>1176.4472990625</v>
      </c>
      <c r="I13" s="17">
        <f>'CLASIF2_19-20'!I13*1.025</f>
        <v>1122.4576429312501</v>
      </c>
      <c r="J13" s="17">
        <f>'CLASIF2_19-20'!J13*1.025</f>
        <v>1176.4472990625</v>
      </c>
      <c r="K13" s="17">
        <f>'CLASIF2_19-20'!K13*1.025</f>
        <v>1176.4472990625</v>
      </c>
      <c r="L13" s="17">
        <f>'CLASIF2_19-20'!L13*1.025</f>
        <v>1122.4576429312501</v>
      </c>
      <c r="M13" s="17">
        <f>'CLASIF2_19-20'!M13*1.025</f>
        <v>1122.4576429312501</v>
      </c>
    </row>
    <row r="14" spans="1:13" x14ac:dyDescent="0.3">
      <c r="A14" s="6"/>
      <c r="B14" s="6" t="s">
        <v>36</v>
      </c>
      <c r="C14" s="6" t="s">
        <v>35</v>
      </c>
      <c r="D14" s="6">
        <v>3</v>
      </c>
      <c r="E14" s="17">
        <f>'CLASIF2_19-20'!E14*1.025</f>
        <v>1226.6510620875001</v>
      </c>
      <c r="F14" s="17">
        <f>'CLASIF2_19-20'!F14*1.025</f>
        <v>1226.6510620875001</v>
      </c>
      <c r="G14" s="17">
        <f>'CLASIF2_19-20'!G14*1.025</f>
        <v>1226.6510620875001</v>
      </c>
      <c r="H14" s="17">
        <f>'CLASIF2_19-20'!H14*1.025</f>
        <v>1171.0233834374999</v>
      </c>
      <c r="I14" s="17">
        <f>'CLASIF2_19-20'!I14*1.025</f>
        <v>1117.0337273062503</v>
      </c>
      <c r="J14" s="17">
        <f>'CLASIF2_19-20'!J14*1.025</f>
        <v>1171.0233834374999</v>
      </c>
      <c r="K14" s="17">
        <f>'CLASIF2_19-20'!K14*1.025</f>
        <v>1171.0233834374999</v>
      </c>
      <c r="L14" s="17">
        <f>'CLASIF2_19-20'!L14*1.025</f>
        <v>1117.0337273062503</v>
      </c>
      <c r="M14" s="17">
        <f>'CLASIF2_19-20'!M14*1.025</f>
        <v>1117.0337273062503</v>
      </c>
    </row>
    <row r="15" spans="1:13" x14ac:dyDescent="0.3">
      <c r="A15" s="6"/>
      <c r="B15" s="6" t="s">
        <v>37</v>
      </c>
      <c r="C15" s="6" t="s">
        <v>35</v>
      </c>
      <c r="D15" s="6">
        <v>3</v>
      </c>
      <c r="E15" s="17">
        <f>'CLASIF2_19-20'!E15*1.025</f>
        <v>1226.6510620875001</v>
      </c>
      <c r="F15" s="17">
        <f>'CLASIF2_19-20'!F15*1.025</f>
        <v>1226.6510620875001</v>
      </c>
      <c r="G15" s="17">
        <f>'CLASIF2_19-20'!G15*1.025</f>
        <v>1226.6510620875001</v>
      </c>
      <c r="H15" s="17">
        <f>'CLASIF2_19-20'!H15*1.025</f>
        <v>1171.0233834374999</v>
      </c>
      <c r="I15" s="17">
        <f>'CLASIF2_19-20'!I15*1.025</f>
        <v>1117.0337273062503</v>
      </c>
      <c r="J15" s="17">
        <f>'CLASIF2_19-20'!J15*1.025</f>
        <v>1171.0233834374999</v>
      </c>
      <c r="K15" s="17">
        <f>'CLASIF2_19-20'!K15*1.025</f>
        <v>1171.0233834374999</v>
      </c>
      <c r="L15" s="17">
        <f>'CLASIF2_19-20'!L15*1.025</f>
        <v>1117.0337273062503</v>
      </c>
      <c r="M15" s="17">
        <f>'CLASIF2_19-20'!M15*1.025</f>
        <v>1117.0337273062503</v>
      </c>
    </row>
    <row r="16" spans="1:13" x14ac:dyDescent="0.3">
      <c r="A16" s="6"/>
      <c r="B16" s="6" t="s">
        <v>38</v>
      </c>
      <c r="C16" s="6" t="s">
        <v>35</v>
      </c>
      <c r="D16" s="6">
        <v>3</v>
      </c>
      <c r="E16" s="17">
        <f>'CLASIF2_19-20'!E16*1.025</f>
        <v>1226.6510620875001</v>
      </c>
      <c r="F16" s="17">
        <f>'CLASIF2_19-20'!F16*1.025</f>
        <v>1226.6510620875001</v>
      </c>
      <c r="G16" s="17">
        <f>'CLASIF2_19-20'!G16*1.025</f>
        <v>1226.6510620875001</v>
      </c>
      <c r="H16" s="17">
        <f>'CLASIF2_19-20'!H16*1.025</f>
        <v>1171.0233834374999</v>
      </c>
      <c r="I16" s="17">
        <f>'CLASIF2_19-20'!I16*1.025</f>
        <v>1117.0337273062503</v>
      </c>
      <c r="J16" s="17">
        <f>'CLASIF2_19-20'!J16*1.025</f>
        <v>1171.0233834374999</v>
      </c>
      <c r="K16" s="17">
        <f>'CLASIF2_19-20'!K16*1.025</f>
        <v>1171.0233834374999</v>
      </c>
      <c r="L16" s="17">
        <f>'CLASIF2_19-20'!L16*1.025</f>
        <v>1117.0337273062503</v>
      </c>
      <c r="M16" s="17">
        <f>'CLASIF2_19-20'!M16*1.025</f>
        <v>1117.0337273062503</v>
      </c>
    </row>
    <row r="17" spans="1:13" x14ac:dyDescent="0.3">
      <c r="A17" s="6"/>
      <c r="B17" s="6" t="s">
        <v>39</v>
      </c>
      <c r="C17" s="6" t="s">
        <v>35</v>
      </c>
      <c r="D17" s="6">
        <v>3</v>
      </c>
      <c r="E17" s="17">
        <f>'CLASIF2_19-20'!E17*1.025</f>
        <v>1226.6510620875001</v>
      </c>
      <c r="F17" s="17">
        <f>'CLASIF2_19-20'!F17*1.025</f>
        <v>1226.6510620875001</v>
      </c>
      <c r="G17" s="17">
        <f>'CLASIF2_19-20'!G17*1.025</f>
        <v>1226.6510620875001</v>
      </c>
      <c r="H17" s="17">
        <f>'CLASIF2_19-20'!H17*1.025</f>
        <v>1171.0233834374999</v>
      </c>
      <c r="I17" s="17">
        <f>'CLASIF2_19-20'!I17*1.025</f>
        <v>1117.0337273062503</v>
      </c>
      <c r="J17" s="17">
        <f>'CLASIF2_19-20'!J17*1.025</f>
        <v>1171.0233834374999</v>
      </c>
      <c r="K17" s="17">
        <f>'CLASIF2_19-20'!K17*1.025</f>
        <v>1171.0233834374999</v>
      </c>
      <c r="L17" s="17">
        <f>'CLASIF2_19-20'!L17*1.025</f>
        <v>1117.0337273062503</v>
      </c>
      <c r="M17" s="17">
        <f>'CLASIF2_19-20'!M17*1.025</f>
        <v>1117.0337273062503</v>
      </c>
    </row>
    <row r="18" spans="1:13" x14ac:dyDescent="0.3">
      <c r="A18" s="6"/>
      <c r="B18" s="6" t="s">
        <v>40</v>
      </c>
      <c r="C18" s="6" t="s">
        <v>35</v>
      </c>
      <c r="D18" s="6">
        <v>1</v>
      </c>
      <c r="E18" s="17">
        <f>'CLASIF2_19-20'!E18*1.025</f>
        <v>1385.6585725499999</v>
      </c>
      <c r="F18" s="17">
        <f>'CLASIF2_19-20'!F18*1.025</f>
        <v>1385.6585725499999</v>
      </c>
      <c r="G18" s="17">
        <f>'CLASIF2_19-20'!G18*1.025</f>
        <v>1385.6585725499999</v>
      </c>
      <c r="H18" s="17">
        <f>'CLASIF2_19-20'!H18*1.025</f>
        <v>1330.0308938999999</v>
      </c>
      <c r="I18" s="17">
        <f>'CLASIF2_19-20'!I18*1.025</f>
        <v>1271.2898876812501</v>
      </c>
      <c r="J18" s="17">
        <f>'CLASIF2_19-20'!J18*1.025</f>
        <v>1330.0308938999999</v>
      </c>
      <c r="K18" s="17">
        <f>'CLASIF2_19-20'!K18*1.025</f>
        <v>1330.0308938999999</v>
      </c>
      <c r="L18" s="17">
        <f>'CLASIF2_19-20'!L18*1.025</f>
        <v>1271.2898876812501</v>
      </c>
      <c r="M18" s="17">
        <f>'CLASIF2_19-20'!M18*1.025</f>
        <v>1271.2898876812501</v>
      </c>
    </row>
    <row r="19" spans="1:13" x14ac:dyDescent="0.3">
      <c r="A19" s="6" t="s">
        <v>41</v>
      </c>
      <c r="B19" s="6" t="s">
        <v>42</v>
      </c>
      <c r="C19" s="6" t="s">
        <v>35</v>
      </c>
      <c r="D19" s="6">
        <v>4</v>
      </c>
      <c r="E19" s="17">
        <f>'CLASIF2_19-20'!E19*1.025</f>
        <v>1170.78473115</v>
      </c>
      <c r="F19" s="17">
        <f>'CLASIF2_19-20'!F19*1.025</f>
        <v>1170.78473115</v>
      </c>
      <c r="G19" s="17">
        <f>'CLASIF2_19-20'!G19*1.025</f>
        <v>1170.78473115</v>
      </c>
      <c r="H19" s="17">
        <f>'CLASIF2_19-20'!H19*1.025</f>
        <v>1131.0382774499999</v>
      </c>
      <c r="I19" s="17">
        <f>'CLASIF2_19-20'!I19*1.025</f>
        <v>1100.8379152499999</v>
      </c>
      <c r="J19" s="17">
        <f>'CLASIF2_19-20'!J19*1.025</f>
        <v>1131.0382774499999</v>
      </c>
      <c r="K19" s="17">
        <f>'CLASIF2_19-20'!K19*1.025</f>
        <v>1131.0382774499999</v>
      </c>
      <c r="L19" s="17">
        <f>'CLASIF2_19-20'!L19*1.025</f>
        <v>1100.8379152499999</v>
      </c>
      <c r="M19" s="17">
        <f>'CLASIF2_19-20'!M19*1.025</f>
        <v>1100.8379152499999</v>
      </c>
    </row>
    <row r="20" spans="1:13" x14ac:dyDescent="0.3">
      <c r="A20" s="6"/>
      <c r="B20" s="6" t="s">
        <v>43</v>
      </c>
      <c r="C20" s="6" t="s">
        <v>35</v>
      </c>
      <c r="D20" s="6">
        <v>4</v>
      </c>
      <c r="E20" s="17">
        <f>'CLASIF2_19-20'!E20*1.025</f>
        <v>1159.9368999000001</v>
      </c>
      <c r="F20" s="17">
        <f>'CLASIF2_19-20'!F20*1.025</f>
        <v>1159.9368999000001</v>
      </c>
      <c r="G20" s="17">
        <f>'CLASIF2_19-20'!G20*1.025</f>
        <v>1159.9368999000001</v>
      </c>
      <c r="H20" s="17">
        <f>'CLASIF2_19-20'!H20*1.025</f>
        <v>1120.1904462</v>
      </c>
      <c r="I20" s="17">
        <f>'CLASIF2_19-20'!I20*1.025</f>
        <v>1089.990084</v>
      </c>
      <c r="J20" s="17">
        <f>'CLASIF2_19-20'!J20*1.025</f>
        <v>1120.1904462</v>
      </c>
      <c r="K20" s="17">
        <f>'CLASIF2_19-20'!K20*1.025</f>
        <v>1120.1904462</v>
      </c>
      <c r="L20" s="17">
        <f>'CLASIF2_19-20'!L20*1.025</f>
        <v>1089.990084</v>
      </c>
      <c r="M20" s="17">
        <f>'CLASIF2_19-20'!M20*1.025</f>
        <v>1089.990084</v>
      </c>
    </row>
    <row r="21" spans="1:13" x14ac:dyDescent="0.3">
      <c r="A21" s="6" t="s">
        <v>44</v>
      </c>
      <c r="B21" s="6" t="s">
        <v>45</v>
      </c>
      <c r="C21" s="6" t="s">
        <v>35</v>
      </c>
      <c r="D21" s="6">
        <v>4</v>
      </c>
      <c r="E21" s="17">
        <f>'CLASIF2_19-20'!E21*1.025</f>
        <v>1159.9368999000001</v>
      </c>
      <c r="F21" s="17">
        <f>'CLASIF2_19-20'!F21*1.025</f>
        <v>1159.9368999000001</v>
      </c>
      <c r="G21" s="17">
        <f>'CLASIF2_19-20'!G21*1.025</f>
        <v>1159.9368999000001</v>
      </c>
      <c r="H21" s="17">
        <f>'CLASIF2_19-20'!H21*1.025</f>
        <v>1120.1904462</v>
      </c>
      <c r="I21" s="17">
        <f>'CLASIF2_19-20'!I21*1.025</f>
        <v>1089.990084</v>
      </c>
      <c r="J21" s="17">
        <f>'CLASIF2_19-20'!J21*1.025</f>
        <v>1120.1904462</v>
      </c>
      <c r="K21" s="17">
        <f>'CLASIF2_19-20'!K21*1.025</f>
        <v>1120.1904462</v>
      </c>
      <c r="L21" s="17">
        <f>'CLASIF2_19-20'!L21*1.025</f>
        <v>1089.990084</v>
      </c>
      <c r="M21" s="17">
        <f>'CLASIF2_19-20'!M21*1.025</f>
        <v>1089.990084</v>
      </c>
    </row>
    <row r="22" spans="1:13" x14ac:dyDescent="0.3">
      <c r="A22" s="6" t="s">
        <v>46</v>
      </c>
      <c r="B22" s="6" t="s">
        <v>47</v>
      </c>
      <c r="C22" s="6" t="s">
        <v>48</v>
      </c>
      <c r="D22" s="6">
        <v>4</v>
      </c>
      <c r="E22" s="17">
        <f>'CLASIF2_19-20'!E22*1.025</f>
        <v>1159.9368999000001</v>
      </c>
      <c r="F22" s="17">
        <f>'CLASIF2_19-20'!F22*1.025</f>
        <v>1159.9368999000001</v>
      </c>
      <c r="G22" s="17">
        <f>'CLASIF2_19-20'!G22*1.025</f>
        <v>1159.9368999000001</v>
      </c>
      <c r="H22" s="17">
        <f>'CLASIF2_19-20'!H22*1.025</f>
        <v>1120.1904462</v>
      </c>
      <c r="I22" s="17">
        <f>'CLASIF2_19-20'!I22*1.025</f>
        <v>1089.990084</v>
      </c>
      <c r="J22" s="17">
        <f>'CLASIF2_19-20'!J22*1.025</f>
        <v>1120.1904462</v>
      </c>
      <c r="K22" s="17">
        <f>'CLASIF2_19-20'!K22*1.025</f>
        <v>1120.1904462</v>
      </c>
      <c r="L22" s="17">
        <f>'CLASIF2_19-20'!L22*1.025</f>
        <v>1089.990084</v>
      </c>
      <c r="M22" s="17">
        <f>'CLASIF2_19-20'!M22*1.025</f>
        <v>1089.990084</v>
      </c>
    </row>
    <row r="23" spans="1:13" x14ac:dyDescent="0.3">
      <c r="A23" s="6" t="s">
        <v>49</v>
      </c>
      <c r="B23" s="6" t="s">
        <v>50</v>
      </c>
      <c r="C23" s="6" t="s">
        <v>48</v>
      </c>
      <c r="D23" s="6">
        <v>5</v>
      </c>
      <c r="E23" s="17">
        <f>'CLASIF2_19-20'!E23*1.025</f>
        <v>1042.3247134875</v>
      </c>
      <c r="F23" s="17">
        <f>'CLASIF2_19-20'!F23*1.025</f>
        <v>1042.3247134875</v>
      </c>
      <c r="G23" s="17">
        <f>'CLASIF2_19-20'!G23*1.025</f>
        <v>1042.3247134875</v>
      </c>
      <c r="H23" s="17">
        <f>'CLASIF2_19-20'!H23*1.025</f>
        <v>1042.3247134875</v>
      </c>
      <c r="I23" s="17">
        <f>'CLASIF2_19-20'!I23*1.025</f>
        <v>1042.3247134875</v>
      </c>
      <c r="J23" s="17">
        <f>'CLASIF2_19-20'!J23*1.025</f>
        <v>1042.3247134875</v>
      </c>
      <c r="K23" s="17">
        <f>'CLASIF2_19-20'!K23*1.025</f>
        <v>1042.3247134875</v>
      </c>
      <c r="L23" s="17">
        <f>'CLASIF2_19-20'!L23*1.025</f>
        <v>1042.3247134875</v>
      </c>
      <c r="M23" s="17">
        <f>'CLASIF2_19-20'!M23*1.025</f>
        <v>1042.3247134875</v>
      </c>
    </row>
    <row r="26" spans="1:13" x14ac:dyDescent="0.3">
      <c r="C26" s="19"/>
      <c r="D26" s="19"/>
      <c r="E26" s="106" t="s">
        <v>138</v>
      </c>
      <c r="F26" s="106"/>
      <c r="G26" s="106"/>
      <c r="H26" s="106"/>
      <c r="I26" s="36" t="s">
        <v>139</v>
      </c>
      <c r="J26" s="36" t="s">
        <v>140</v>
      </c>
      <c r="K26" s="36"/>
      <c r="L26" s="36" t="s">
        <v>141</v>
      </c>
      <c r="M26" s="36"/>
    </row>
    <row r="27" spans="1:13" x14ac:dyDescent="0.3">
      <c r="C27" s="19"/>
      <c r="D27" s="19"/>
      <c r="E27" s="106" t="s">
        <v>143</v>
      </c>
      <c r="F27" s="106"/>
      <c r="G27" s="106"/>
      <c r="H27" s="106"/>
      <c r="I27" s="36" t="s">
        <v>144</v>
      </c>
      <c r="J27" s="106" t="s">
        <v>145</v>
      </c>
      <c r="K27" s="106"/>
      <c r="L27" s="106" t="s">
        <v>146</v>
      </c>
      <c r="M27" s="106"/>
    </row>
    <row r="28" spans="1:13" x14ac:dyDescent="0.3">
      <c r="A28" s="21" t="s">
        <v>51</v>
      </c>
      <c r="B28" s="21" t="s">
        <v>52</v>
      </c>
      <c r="C28" s="32" t="s">
        <v>14</v>
      </c>
      <c r="D28" s="32" t="s">
        <v>15</v>
      </c>
      <c r="E28" s="63" t="s">
        <v>147</v>
      </c>
      <c r="F28" s="63" t="s">
        <v>148</v>
      </c>
      <c r="G28" s="63" t="s">
        <v>149</v>
      </c>
      <c r="H28" s="63" t="s">
        <v>150</v>
      </c>
      <c r="I28" s="63" t="s">
        <v>151</v>
      </c>
      <c r="J28" s="63" t="s">
        <v>152</v>
      </c>
      <c r="K28" s="63" t="s">
        <v>153</v>
      </c>
      <c r="L28" s="63" t="s">
        <v>154</v>
      </c>
      <c r="M28" s="63" t="s">
        <v>155</v>
      </c>
    </row>
    <row r="29" spans="1:13" x14ac:dyDescent="0.3">
      <c r="A29" s="6" t="s">
        <v>53</v>
      </c>
      <c r="B29" s="6" t="s">
        <v>54</v>
      </c>
      <c r="C29" s="6" t="s">
        <v>26</v>
      </c>
      <c r="D29" s="18">
        <v>1</v>
      </c>
      <c r="E29" s="17">
        <f>'CLASIF2_19-20'!E29*1.025</f>
        <v>1385.6585725499999</v>
      </c>
      <c r="F29" s="17">
        <f>'CLASIF2_19-20'!F29*1.025</f>
        <v>1385.6585725499999</v>
      </c>
      <c r="G29" s="17">
        <f>'CLASIF2_19-20'!G29*1.025</f>
        <v>1385.6585725499999</v>
      </c>
      <c r="H29" s="17">
        <f>'CLASIF2_19-20'!H29*1.025</f>
        <v>1330.0308938999999</v>
      </c>
      <c r="I29" s="17">
        <f>'CLASIF2_19-20'!I29*1.025</f>
        <v>1271.2898876812501</v>
      </c>
      <c r="J29" s="17">
        <f>'CLASIF2_19-20'!J29*1.025</f>
        <v>1330.0308938999999</v>
      </c>
      <c r="K29" s="17">
        <f>'CLASIF2_19-20'!K29*1.025</f>
        <v>1330.0308938999999</v>
      </c>
      <c r="L29" s="17">
        <f>'CLASIF2_19-20'!L29*1.025</f>
        <v>1271.2898876812501</v>
      </c>
      <c r="M29" s="17">
        <f>'CLASIF2_19-20'!M29*1.025</f>
        <v>1271.2898876812501</v>
      </c>
    </row>
    <row r="30" spans="1:13" x14ac:dyDescent="0.3">
      <c r="A30" s="6" t="s">
        <v>55</v>
      </c>
      <c r="B30" s="6" t="s">
        <v>55</v>
      </c>
      <c r="C30" s="6" t="s">
        <v>56</v>
      </c>
      <c r="D30" s="18">
        <v>2</v>
      </c>
      <c r="E30" s="17">
        <f>'CLASIF2_19-20'!E30*1.025</f>
        <v>1328.4905018625002</v>
      </c>
      <c r="F30" s="17">
        <f>'CLASIF2_19-20'!F30*1.025</f>
        <v>1328.4905018625002</v>
      </c>
      <c r="G30" s="17">
        <f>'CLASIF2_19-20'!G30*1.025</f>
        <v>1328.4905018625002</v>
      </c>
      <c r="H30" s="17">
        <f>'CLASIF2_19-20'!H30*1.025</f>
        <v>1271.148865875</v>
      </c>
      <c r="I30" s="17">
        <f>'CLASIF2_19-20'!I30*1.025</f>
        <v>1183.8563678062499</v>
      </c>
      <c r="J30" s="17">
        <f>'CLASIF2_19-20'!J30*1.025</f>
        <v>1271.148865875</v>
      </c>
      <c r="K30" s="17">
        <f>'CLASIF2_19-20'!K30*1.025</f>
        <v>1271.148865875</v>
      </c>
      <c r="L30" s="17">
        <f>'CLASIF2_19-20'!L30*1.025</f>
        <v>1183.8563678062499</v>
      </c>
      <c r="M30" s="17">
        <f>'CLASIF2_19-20'!M30*1.025</f>
        <v>1183.8563678062499</v>
      </c>
    </row>
    <row r="31" spans="1:13" x14ac:dyDescent="0.3">
      <c r="A31" s="6"/>
      <c r="B31" s="6" t="s">
        <v>57</v>
      </c>
      <c r="C31" s="6" t="s">
        <v>26</v>
      </c>
      <c r="D31" s="18">
        <v>1</v>
      </c>
      <c r="E31" s="17">
        <f>'CLASIF2_19-20'!E31*1.025</f>
        <v>1385.6585725499999</v>
      </c>
      <c r="F31" s="17">
        <f>'CLASIF2_19-20'!F31*1.025</f>
        <v>1385.6585725499999</v>
      </c>
      <c r="G31" s="17">
        <f>'CLASIF2_19-20'!G31*1.025</f>
        <v>1385.6585725499999</v>
      </c>
      <c r="H31" s="17">
        <f>'CLASIF2_19-20'!H31*1.025</f>
        <v>1330.0308938999999</v>
      </c>
      <c r="I31" s="17">
        <f>'CLASIF2_19-20'!I31*1.025</f>
        <v>1271.2898876812501</v>
      </c>
      <c r="J31" s="17">
        <f>'CLASIF2_19-20'!J31*1.025</f>
        <v>1330.0308938999999</v>
      </c>
      <c r="K31" s="17">
        <f>'CLASIF2_19-20'!K31*1.025</f>
        <v>1330.0308938999999</v>
      </c>
      <c r="L31" s="17">
        <f>'CLASIF2_19-20'!L31*1.025</f>
        <v>1271.2898876812501</v>
      </c>
      <c r="M31" s="17">
        <f>'CLASIF2_19-20'!M31*1.025</f>
        <v>1271.2898876812501</v>
      </c>
    </row>
    <row r="32" spans="1:13" x14ac:dyDescent="0.3">
      <c r="A32" s="6" t="s">
        <v>58</v>
      </c>
      <c r="B32" s="6" t="s">
        <v>59</v>
      </c>
      <c r="C32" s="6" t="s">
        <v>35</v>
      </c>
      <c r="D32" s="18">
        <v>3</v>
      </c>
      <c r="E32" s="17">
        <f>'CLASIF2_19-20'!E32*1.025</f>
        <v>1242.9228089624999</v>
      </c>
      <c r="F32" s="17">
        <f>'CLASIF2_19-20'!F32*1.025</f>
        <v>1242.9228089624999</v>
      </c>
      <c r="G32" s="17">
        <f>'CLASIF2_19-20'!G32*1.025</f>
        <v>1242.9228089624999</v>
      </c>
      <c r="H32" s="17">
        <f>'CLASIF2_19-20'!H32*1.025</f>
        <v>1187.2951303125001</v>
      </c>
      <c r="I32" s="17">
        <f>'CLASIF2_19-20'!I32*1.025</f>
        <v>1133.3054741812502</v>
      </c>
      <c r="J32" s="17">
        <f>'CLASIF2_19-20'!J32*1.025</f>
        <v>1187.2951303125001</v>
      </c>
      <c r="K32" s="17">
        <f>'CLASIF2_19-20'!K32*1.025</f>
        <v>1187.2951303125001</v>
      </c>
      <c r="L32" s="17">
        <f>'CLASIF2_19-20'!L32*1.025</f>
        <v>1133.3054741812502</v>
      </c>
      <c r="M32" s="17">
        <f>'CLASIF2_19-20'!M32*1.025</f>
        <v>1133.3054741812502</v>
      </c>
    </row>
    <row r="33" spans="1:13" x14ac:dyDescent="0.3">
      <c r="A33" s="6" t="s">
        <v>60</v>
      </c>
      <c r="B33" s="6" t="s">
        <v>61</v>
      </c>
      <c r="C33" s="6" t="s">
        <v>35</v>
      </c>
      <c r="D33" s="18">
        <v>4</v>
      </c>
      <c r="E33" s="17">
        <f>'CLASIF2_19-20'!E33*1.025</f>
        <v>1170.78473115</v>
      </c>
      <c r="F33" s="17">
        <f>'CLASIF2_19-20'!F33*1.025</f>
        <v>1170.78473115</v>
      </c>
      <c r="G33" s="17">
        <f>'CLASIF2_19-20'!G33*1.025</f>
        <v>1170.78473115</v>
      </c>
      <c r="H33" s="17">
        <f>'CLASIF2_19-20'!H33*1.025</f>
        <v>1131.0382774499999</v>
      </c>
      <c r="I33" s="17">
        <f>'CLASIF2_19-20'!I33*1.025</f>
        <v>1100.8379152499999</v>
      </c>
      <c r="J33" s="17">
        <f>'CLASIF2_19-20'!J33*1.025</f>
        <v>1131.0382774499999</v>
      </c>
      <c r="K33" s="17">
        <f>'CLASIF2_19-20'!K33*1.025</f>
        <v>1131.0382774499999</v>
      </c>
      <c r="L33" s="17">
        <f>'CLASIF2_19-20'!L33*1.025</f>
        <v>1100.8379152499999</v>
      </c>
      <c r="M33" s="17">
        <f>'CLASIF2_19-20'!M33*1.025</f>
        <v>1100.8379152499999</v>
      </c>
    </row>
    <row r="34" spans="1:13" x14ac:dyDescent="0.3">
      <c r="A34" s="6"/>
      <c r="B34" s="6" t="s">
        <v>62</v>
      </c>
      <c r="C34" s="6" t="s">
        <v>35</v>
      </c>
      <c r="D34" s="18">
        <v>2</v>
      </c>
      <c r="E34" s="17">
        <f>'CLASIF2_19-20'!E34*1.025</f>
        <v>1328.4905018625002</v>
      </c>
      <c r="F34" s="17">
        <f>'CLASIF2_19-20'!F34*1.025</f>
        <v>1328.4905018625002</v>
      </c>
      <c r="G34" s="17">
        <f>'CLASIF2_19-20'!G34*1.025</f>
        <v>1328.4905018625002</v>
      </c>
      <c r="H34" s="17">
        <f>'CLASIF2_19-20'!H34*1.025</f>
        <v>1271.148865875</v>
      </c>
      <c r="I34" s="17">
        <f>'CLASIF2_19-20'!I34*1.025</f>
        <v>1183.8563678062499</v>
      </c>
      <c r="J34" s="17">
        <f>'CLASIF2_19-20'!J34*1.025</f>
        <v>1271.148865875</v>
      </c>
      <c r="K34" s="17">
        <f>'CLASIF2_19-20'!K34*1.025</f>
        <v>1271.148865875</v>
      </c>
      <c r="L34" s="17">
        <f>'CLASIF2_19-20'!L34*1.025</f>
        <v>1183.8563678062499</v>
      </c>
      <c r="M34" s="17">
        <f>'CLASIF2_19-20'!M34*1.025</f>
        <v>1183.8563678062499</v>
      </c>
    </row>
    <row r="35" spans="1:13" x14ac:dyDescent="0.3">
      <c r="A35" s="6"/>
      <c r="B35" s="6" t="s">
        <v>63</v>
      </c>
      <c r="C35" s="6" t="s">
        <v>35</v>
      </c>
      <c r="D35" s="18">
        <v>3</v>
      </c>
      <c r="E35" s="17">
        <f>'CLASIF2_19-20'!E35*1.025</f>
        <v>1226.6510620875001</v>
      </c>
      <c r="F35" s="17">
        <f>'CLASIF2_19-20'!F35*1.025</f>
        <v>1226.6510620875001</v>
      </c>
      <c r="G35" s="17">
        <f>'CLASIF2_19-20'!G35*1.025</f>
        <v>1226.6510620875001</v>
      </c>
      <c r="H35" s="17">
        <f>'CLASIF2_19-20'!H35*1.025</f>
        <v>1171.0233834374999</v>
      </c>
      <c r="I35" s="17">
        <f>'CLASIF2_19-20'!I35*1.025</f>
        <v>1117.0337273062503</v>
      </c>
      <c r="J35" s="17">
        <f>'CLASIF2_19-20'!J35*1.025</f>
        <v>1171.0233834374999</v>
      </c>
      <c r="K35" s="17">
        <f>'CLASIF2_19-20'!K35*1.025</f>
        <v>1171.0233834374999</v>
      </c>
      <c r="L35" s="17">
        <f>'CLASIF2_19-20'!L35*1.025</f>
        <v>1117.0337273062503</v>
      </c>
      <c r="M35" s="17">
        <f>'CLASIF2_19-20'!M35*1.025</f>
        <v>1117.0337273062503</v>
      </c>
    </row>
    <row r="36" spans="1:13" x14ac:dyDescent="0.3">
      <c r="A36" s="6" t="s">
        <v>64</v>
      </c>
      <c r="B36" s="6" t="s">
        <v>65</v>
      </c>
      <c r="C36" s="6" t="s">
        <v>35</v>
      </c>
      <c r="D36" s="18">
        <v>5</v>
      </c>
      <c r="E36" s="17">
        <f>'CLASIF2_19-20'!E36*1.025</f>
        <v>1042.3247134875</v>
      </c>
      <c r="F36" s="17">
        <f>'CLASIF2_19-20'!F36*1.025</f>
        <v>1042.3247134875</v>
      </c>
      <c r="G36" s="17">
        <f>'CLASIF2_19-20'!G36*1.025</f>
        <v>1042.3247134875</v>
      </c>
      <c r="H36" s="17">
        <f>'CLASIF2_19-20'!H36*1.025</f>
        <v>1042.3247134875</v>
      </c>
      <c r="I36" s="17">
        <f>'CLASIF2_19-20'!I36*1.025</f>
        <v>1042.3247134875</v>
      </c>
      <c r="J36" s="17">
        <f>'CLASIF2_19-20'!J36*1.025</f>
        <v>1042.3247134875</v>
      </c>
      <c r="K36" s="17">
        <f>'CLASIF2_19-20'!K36*1.025</f>
        <v>1042.3247134875</v>
      </c>
      <c r="L36" s="17">
        <f>'CLASIF2_19-20'!L36*1.025</f>
        <v>1042.3247134875</v>
      </c>
      <c r="M36" s="17">
        <f>'CLASIF2_19-20'!M36*1.025</f>
        <v>1042.3247134875</v>
      </c>
    </row>
    <row r="37" spans="1:13" x14ac:dyDescent="0.3">
      <c r="A37" s="6" t="s">
        <v>66</v>
      </c>
      <c r="B37" s="6" t="s">
        <v>67</v>
      </c>
      <c r="C37" s="6" t="s">
        <v>48</v>
      </c>
      <c r="D37" s="18">
        <v>5</v>
      </c>
      <c r="E37" s="17">
        <f>'CLASIF2_19-20'!E37*1.025</f>
        <v>1042.3247134875</v>
      </c>
      <c r="F37" s="17">
        <f>'CLASIF2_19-20'!F37*1.025</f>
        <v>1042.3247134875</v>
      </c>
      <c r="G37" s="17">
        <f>'CLASIF2_19-20'!G37*1.025</f>
        <v>1042.3247134875</v>
      </c>
      <c r="H37" s="17">
        <f>'CLASIF2_19-20'!H37*1.025</f>
        <v>1042.3247134875</v>
      </c>
      <c r="I37" s="17">
        <f>'CLASIF2_19-20'!I37*1.025</f>
        <v>1042.3247134875</v>
      </c>
      <c r="J37" s="17">
        <f>'CLASIF2_19-20'!J37*1.025</f>
        <v>1042.3247134875</v>
      </c>
      <c r="K37" s="17">
        <f>'CLASIF2_19-20'!K37*1.025</f>
        <v>1042.3247134875</v>
      </c>
      <c r="L37" s="17">
        <f>'CLASIF2_19-20'!L37*1.025</f>
        <v>1042.3247134875</v>
      </c>
      <c r="M37" s="17">
        <f>'CLASIF2_19-20'!M37*1.025</f>
        <v>1042.3247134875</v>
      </c>
    </row>
    <row r="40" spans="1:13" x14ac:dyDescent="0.3">
      <c r="C40" s="19"/>
      <c r="D40" s="19"/>
      <c r="E40" s="106" t="s">
        <v>138</v>
      </c>
      <c r="F40" s="106"/>
      <c r="G40" s="106"/>
      <c r="H40" s="106"/>
      <c r="I40" s="36" t="s">
        <v>139</v>
      </c>
      <c r="J40" s="36" t="s">
        <v>140</v>
      </c>
      <c r="K40" s="36"/>
      <c r="L40" s="36" t="s">
        <v>141</v>
      </c>
      <c r="M40" s="36"/>
    </row>
    <row r="41" spans="1:13" x14ac:dyDescent="0.3">
      <c r="C41" s="19"/>
      <c r="D41" s="19"/>
      <c r="E41" s="106" t="s">
        <v>143</v>
      </c>
      <c r="F41" s="106"/>
      <c r="G41" s="106"/>
      <c r="H41" s="106"/>
      <c r="I41" s="36" t="s">
        <v>144</v>
      </c>
      <c r="J41" s="106" t="s">
        <v>145</v>
      </c>
      <c r="K41" s="106"/>
      <c r="L41" s="106" t="s">
        <v>146</v>
      </c>
      <c r="M41" s="106"/>
    </row>
    <row r="42" spans="1:13" x14ac:dyDescent="0.3">
      <c r="A42" s="22" t="s">
        <v>68</v>
      </c>
      <c r="B42" s="22" t="s">
        <v>69</v>
      </c>
      <c r="C42" s="32" t="s">
        <v>14</v>
      </c>
      <c r="D42" s="32" t="s">
        <v>15</v>
      </c>
      <c r="E42" s="63" t="s">
        <v>147</v>
      </c>
      <c r="F42" s="63" t="s">
        <v>148</v>
      </c>
      <c r="G42" s="63" t="s">
        <v>149</v>
      </c>
      <c r="H42" s="63" t="s">
        <v>150</v>
      </c>
      <c r="I42" s="63" t="s">
        <v>151</v>
      </c>
      <c r="J42" s="63" t="s">
        <v>152</v>
      </c>
      <c r="K42" s="63" t="s">
        <v>153</v>
      </c>
      <c r="L42" s="63" t="s">
        <v>154</v>
      </c>
      <c r="M42" s="63" t="s">
        <v>155</v>
      </c>
    </row>
    <row r="43" spans="1:13" x14ac:dyDescent="0.3">
      <c r="A43" s="6" t="s">
        <v>70</v>
      </c>
      <c r="B43" s="6" t="s">
        <v>71</v>
      </c>
      <c r="C43" s="6" t="s">
        <v>26</v>
      </c>
      <c r="D43" s="6">
        <v>1</v>
      </c>
      <c r="E43" s="17">
        <f>'CLASIF2_19-20'!E43*1.025</f>
        <v>1385.6585725499999</v>
      </c>
      <c r="F43" s="17">
        <f>'CLASIF2_19-20'!F43*1.025</f>
        <v>1385.6585725499999</v>
      </c>
      <c r="G43" s="17">
        <f>'CLASIF2_19-20'!G43*1.025</f>
        <v>1385.6585725499999</v>
      </c>
      <c r="H43" s="17">
        <f>'CLASIF2_19-20'!H43*1.025</f>
        <v>1330.0308938999999</v>
      </c>
      <c r="I43" s="17">
        <f>'CLASIF2_19-20'!I43*1.025</f>
        <v>1271.2898876812501</v>
      </c>
      <c r="J43" s="17">
        <f>'CLASIF2_19-20'!J43*1.025</f>
        <v>1330.0308938999999</v>
      </c>
      <c r="K43" s="17">
        <f>'CLASIF2_19-20'!K43*1.025</f>
        <v>1330.0308938999999</v>
      </c>
      <c r="L43" s="17">
        <f>'CLASIF2_19-20'!L43*1.025</f>
        <v>1271.2898876812501</v>
      </c>
      <c r="M43" s="17">
        <f>'CLASIF2_19-20'!M43*1.025</f>
        <v>1271.2898876812501</v>
      </c>
    </row>
    <row r="44" spans="1:13" x14ac:dyDescent="0.3">
      <c r="A44" s="6" t="s">
        <v>72</v>
      </c>
      <c r="B44" s="6" t="s">
        <v>73</v>
      </c>
      <c r="C44" s="6" t="s">
        <v>26</v>
      </c>
      <c r="D44" s="6">
        <v>2</v>
      </c>
      <c r="E44" s="17">
        <f>'CLASIF2_19-20'!E44*1.025</f>
        <v>1328.4905018625002</v>
      </c>
      <c r="F44" s="17">
        <f>'CLASIF2_19-20'!F44*1.025</f>
        <v>1328.4905018625002</v>
      </c>
      <c r="G44" s="17">
        <f>'CLASIF2_19-20'!G44*1.025</f>
        <v>1328.4905018625002</v>
      </c>
      <c r="H44" s="17">
        <f>'CLASIF2_19-20'!H44*1.025</f>
        <v>1271.148865875</v>
      </c>
      <c r="I44" s="17">
        <f>'CLASIF2_19-20'!I44*1.025</f>
        <v>1183.8563678062499</v>
      </c>
      <c r="J44" s="17">
        <f>'CLASIF2_19-20'!J44*1.025</f>
        <v>1271.148865875</v>
      </c>
      <c r="K44" s="17">
        <f>'CLASIF2_19-20'!K44*1.025</f>
        <v>1271.148865875</v>
      </c>
      <c r="L44" s="17">
        <f>'CLASIF2_19-20'!L44*1.025</f>
        <v>1183.8563678062499</v>
      </c>
      <c r="M44" s="17">
        <f>'CLASIF2_19-20'!M44*1.025</f>
        <v>1183.8563678062499</v>
      </c>
    </row>
    <row r="45" spans="1:13" x14ac:dyDescent="0.3">
      <c r="A45" s="6"/>
      <c r="B45" s="6" t="s">
        <v>74</v>
      </c>
      <c r="C45" s="6" t="s">
        <v>26</v>
      </c>
      <c r="D45" s="6">
        <v>1</v>
      </c>
      <c r="E45" s="17">
        <f>'CLASIF2_19-20'!E45*1.025</f>
        <v>1385.6585725499999</v>
      </c>
      <c r="F45" s="17">
        <f>'CLASIF2_19-20'!F45*1.025</f>
        <v>1385.6585725499999</v>
      </c>
      <c r="G45" s="17">
        <f>'CLASIF2_19-20'!G45*1.025</f>
        <v>1385.6585725499999</v>
      </c>
      <c r="H45" s="17">
        <f>'CLASIF2_19-20'!H45*1.025</f>
        <v>1330.0308938999999</v>
      </c>
      <c r="I45" s="17">
        <f>'CLASIF2_19-20'!I45*1.025</f>
        <v>1271.2898876812501</v>
      </c>
      <c r="J45" s="17">
        <f>'CLASIF2_19-20'!J45*1.025</f>
        <v>1330.0308938999999</v>
      </c>
      <c r="K45" s="17">
        <f>'CLASIF2_19-20'!K45*1.025</f>
        <v>1330.0308938999999</v>
      </c>
      <c r="L45" s="17">
        <f>'CLASIF2_19-20'!L45*1.025</f>
        <v>1271.2898876812501</v>
      </c>
      <c r="M45" s="17">
        <f>'CLASIF2_19-20'!M45*1.025</f>
        <v>1271.2898876812501</v>
      </c>
    </row>
    <row r="46" spans="1:13" x14ac:dyDescent="0.3">
      <c r="A46" s="6"/>
      <c r="B46" s="6" t="s">
        <v>75</v>
      </c>
      <c r="C46" s="6" t="s">
        <v>26</v>
      </c>
      <c r="D46" s="6">
        <v>1</v>
      </c>
      <c r="E46" s="17">
        <f>'CLASIF2_19-20'!E46*1.025</f>
        <v>1385.6585725499999</v>
      </c>
      <c r="F46" s="17">
        <f>'CLASIF2_19-20'!F46*1.025</f>
        <v>1385.6585725499999</v>
      </c>
      <c r="G46" s="17">
        <f>'CLASIF2_19-20'!G46*1.025</f>
        <v>1385.6585725499999</v>
      </c>
      <c r="H46" s="17">
        <f>'CLASIF2_19-20'!H46*1.025</f>
        <v>1330.0308938999999</v>
      </c>
      <c r="I46" s="17">
        <f>'CLASIF2_19-20'!I46*1.025</f>
        <v>1271.2898876812501</v>
      </c>
      <c r="J46" s="17">
        <f>'CLASIF2_19-20'!J46*1.025</f>
        <v>1330.0308938999999</v>
      </c>
      <c r="K46" s="17">
        <f>'CLASIF2_19-20'!K46*1.025</f>
        <v>1330.0308938999999</v>
      </c>
      <c r="L46" s="17">
        <f>'CLASIF2_19-20'!L46*1.025</f>
        <v>1271.2898876812501</v>
      </c>
      <c r="M46" s="17">
        <f>'CLASIF2_19-20'!M46*1.025</f>
        <v>1271.2898876812501</v>
      </c>
    </row>
    <row r="47" spans="1:13" x14ac:dyDescent="0.3">
      <c r="A47" s="6" t="s">
        <v>76</v>
      </c>
      <c r="B47" s="6" t="s">
        <v>77</v>
      </c>
      <c r="C47" s="6" t="s">
        <v>35</v>
      </c>
      <c r="D47" s="6">
        <v>3</v>
      </c>
      <c r="E47" s="17">
        <f>'CLASIF2_19-20'!E47*1.025</f>
        <v>1237.4988933375</v>
      </c>
      <c r="F47" s="17">
        <f>'CLASIF2_19-20'!F47*1.025</f>
        <v>1237.4988933375</v>
      </c>
      <c r="G47" s="17">
        <f>'CLASIF2_19-20'!G47*1.025</f>
        <v>1237.4988933375</v>
      </c>
      <c r="H47" s="17">
        <f>'CLASIF2_19-20'!H47*1.025</f>
        <v>1181.8712146875</v>
      </c>
      <c r="I47" s="17">
        <f>'CLASIF2_19-20'!I47*1.025</f>
        <v>1127.8815585562502</v>
      </c>
      <c r="J47" s="17">
        <f>'CLASIF2_19-20'!J47*1.025</f>
        <v>1181.8712146875</v>
      </c>
      <c r="K47" s="17">
        <f>'CLASIF2_19-20'!K47*1.025</f>
        <v>1181.8712146875</v>
      </c>
      <c r="L47" s="17">
        <f>'CLASIF2_19-20'!L47*1.025</f>
        <v>1127.8815585562502</v>
      </c>
      <c r="M47" s="17">
        <f>'CLASIF2_19-20'!M47*1.025</f>
        <v>1127.8815585562502</v>
      </c>
    </row>
    <row r="48" spans="1:13" x14ac:dyDescent="0.3">
      <c r="A48" s="6" t="s">
        <v>78</v>
      </c>
      <c r="B48" s="6" t="s">
        <v>79</v>
      </c>
      <c r="C48" s="6" t="s">
        <v>35</v>
      </c>
      <c r="D48" s="6">
        <v>4</v>
      </c>
      <c r="E48" s="17">
        <f>'CLASIF2_19-20'!E48*1.025</f>
        <v>1176.2086467749998</v>
      </c>
      <c r="F48" s="17">
        <f>'CLASIF2_19-20'!F48*1.025</f>
        <v>1176.2086467749998</v>
      </c>
      <c r="G48" s="17">
        <f>'CLASIF2_19-20'!G48*1.025</f>
        <v>1176.2086467749998</v>
      </c>
      <c r="H48" s="17">
        <f>'CLASIF2_19-20'!H48*1.025</f>
        <v>1136.462193075</v>
      </c>
      <c r="I48" s="17">
        <f>'CLASIF2_19-20'!I48*1.025</f>
        <v>1106.261830875</v>
      </c>
      <c r="J48" s="17">
        <f>'CLASIF2_19-20'!J48*1.025</f>
        <v>1136.462193075</v>
      </c>
      <c r="K48" s="17">
        <f>'CLASIF2_19-20'!K48*1.025</f>
        <v>1136.462193075</v>
      </c>
      <c r="L48" s="17">
        <f>'CLASIF2_19-20'!L48*1.025</f>
        <v>1106.261830875</v>
      </c>
      <c r="M48" s="17">
        <f>'CLASIF2_19-20'!M48*1.025</f>
        <v>1106.261830875</v>
      </c>
    </row>
    <row r="49" spans="1:13" x14ac:dyDescent="0.3">
      <c r="A49" s="6" t="s">
        <v>80</v>
      </c>
      <c r="B49" s="6" t="s">
        <v>81</v>
      </c>
      <c r="C49" s="6" t="s">
        <v>35</v>
      </c>
      <c r="D49" s="6">
        <v>1</v>
      </c>
      <c r="E49" s="17">
        <f>'CLASIF2_19-20'!E49*1.025</f>
        <v>1385.6585725499999</v>
      </c>
      <c r="F49" s="17">
        <f>'CLASIF2_19-20'!F49*1.025</f>
        <v>1385.6585725499999</v>
      </c>
      <c r="G49" s="17">
        <f>'CLASIF2_19-20'!G49*1.025</f>
        <v>1385.6585725499999</v>
      </c>
      <c r="H49" s="17">
        <f>'CLASIF2_19-20'!H49*1.025</f>
        <v>1330.0308938999999</v>
      </c>
      <c r="I49" s="17">
        <f>'CLASIF2_19-20'!I49*1.025</f>
        <v>1271.2898876812501</v>
      </c>
      <c r="J49" s="17">
        <f>'CLASIF2_19-20'!J49*1.025</f>
        <v>1330.0308938999999</v>
      </c>
      <c r="K49" s="17">
        <f>'CLASIF2_19-20'!K49*1.025</f>
        <v>1330.0308938999999</v>
      </c>
      <c r="L49" s="17">
        <f>'CLASIF2_19-20'!L49*1.025</f>
        <v>1271.2898876812501</v>
      </c>
      <c r="M49" s="17">
        <f>'CLASIF2_19-20'!M49*1.025</f>
        <v>1271.2898876812501</v>
      </c>
    </row>
    <row r="50" spans="1:13" x14ac:dyDescent="0.3">
      <c r="A50" s="6"/>
      <c r="B50" s="6" t="s">
        <v>82</v>
      </c>
      <c r="C50" s="6" t="s">
        <v>35</v>
      </c>
      <c r="D50" s="6">
        <v>2</v>
      </c>
      <c r="E50" s="17">
        <f>'CLASIF2_19-20'!E50*1.025</f>
        <v>1328.4905018625002</v>
      </c>
      <c r="F50" s="17">
        <f>'CLASIF2_19-20'!F50*1.025</f>
        <v>1328.4905018625002</v>
      </c>
      <c r="G50" s="17">
        <f>'CLASIF2_19-20'!G50*1.025</f>
        <v>1328.4905018625002</v>
      </c>
      <c r="H50" s="17">
        <f>'CLASIF2_19-20'!H50*1.025</f>
        <v>1271.148865875</v>
      </c>
      <c r="I50" s="17">
        <f>'CLASIF2_19-20'!I50*1.025</f>
        <v>1183.8563678062499</v>
      </c>
      <c r="J50" s="17">
        <f>'CLASIF2_19-20'!J50*1.025</f>
        <v>1271.148865875</v>
      </c>
      <c r="K50" s="17">
        <f>'CLASIF2_19-20'!K50*1.025</f>
        <v>1271.148865875</v>
      </c>
      <c r="L50" s="17">
        <f>'CLASIF2_19-20'!L50*1.025</f>
        <v>1183.8563678062499</v>
      </c>
      <c r="M50" s="17">
        <f>'CLASIF2_19-20'!M50*1.025</f>
        <v>1183.8563678062499</v>
      </c>
    </row>
    <row r="51" spans="1:13" x14ac:dyDescent="0.3">
      <c r="A51" s="6"/>
      <c r="B51" s="6" t="s">
        <v>83</v>
      </c>
      <c r="C51" s="6" t="s">
        <v>35</v>
      </c>
      <c r="D51" s="6">
        <v>4</v>
      </c>
      <c r="E51" s="17">
        <f>'CLASIF2_19-20'!E51*1.025</f>
        <v>1159.9368999000001</v>
      </c>
      <c r="F51" s="17">
        <f>'CLASIF2_19-20'!F51*1.025</f>
        <v>1159.9368999000001</v>
      </c>
      <c r="G51" s="17">
        <f>'CLASIF2_19-20'!G51*1.025</f>
        <v>1159.9368999000001</v>
      </c>
      <c r="H51" s="17">
        <f>'CLASIF2_19-20'!H51*1.025</f>
        <v>1120.1904462</v>
      </c>
      <c r="I51" s="17">
        <f>'CLASIF2_19-20'!I51*1.025</f>
        <v>1089.990084</v>
      </c>
      <c r="J51" s="17">
        <f>'CLASIF2_19-20'!J51*1.025</f>
        <v>1120.1904462</v>
      </c>
      <c r="K51" s="17">
        <f>'CLASIF2_19-20'!K51*1.025</f>
        <v>1120.1904462</v>
      </c>
      <c r="L51" s="17">
        <f>'CLASIF2_19-20'!L51*1.025</f>
        <v>1089.990084</v>
      </c>
      <c r="M51" s="17">
        <f>'CLASIF2_19-20'!M51*1.025</f>
        <v>1089.990084</v>
      </c>
    </row>
    <row r="52" spans="1:13" x14ac:dyDescent="0.3">
      <c r="A52" s="6"/>
      <c r="B52" s="6" t="s">
        <v>84</v>
      </c>
      <c r="C52" s="6" t="s">
        <v>35</v>
      </c>
      <c r="D52" s="6">
        <v>2</v>
      </c>
      <c r="E52" s="17">
        <f>'CLASIF2_19-20'!E52*1.025</f>
        <v>1328.4905018625002</v>
      </c>
      <c r="F52" s="17">
        <f>'CLASIF2_19-20'!F52*1.025</f>
        <v>1328.4905018625002</v>
      </c>
      <c r="G52" s="17">
        <f>'CLASIF2_19-20'!G52*1.025</f>
        <v>1328.4905018625002</v>
      </c>
      <c r="H52" s="17">
        <f>'CLASIF2_19-20'!H52*1.025</f>
        <v>1271.148865875</v>
      </c>
      <c r="I52" s="17">
        <f>'CLASIF2_19-20'!I52*1.025</f>
        <v>1183.8563678062499</v>
      </c>
      <c r="J52" s="17">
        <f>'CLASIF2_19-20'!J52*1.025</f>
        <v>1271.148865875</v>
      </c>
      <c r="K52" s="17">
        <f>'CLASIF2_19-20'!K52*1.025</f>
        <v>1271.148865875</v>
      </c>
      <c r="L52" s="17">
        <f>'CLASIF2_19-20'!L52*1.025</f>
        <v>1183.8563678062499</v>
      </c>
      <c r="M52" s="17">
        <f>'CLASIF2_19-20'!M52*1.025</f>
        <v>1183.8563678062499</v>
      </c>
    </row>
    <row r="53" spans="1:13" x14ac:dyDescent="0.3">
      <c r="A53" s="6"/>
      <c r="B53" s="6" t="s">
        <v>85</v>
      </c>
      <c r="C53" s="6" t="s">
        <v>35</v>
      </c>
      <c r="D53" s="6">
        <v>2</v>
      </c>
      <c r="E53" s="17">
        <f>'CLASIF2_19-20'!E53*1.025</f>
        <v>1328.4905018625002</v>
      </c>
      <c r="F53" s="17">
        <f>'CLASIF2_19-20'!F53*1.025</f>
        <v>1328.4905018625002</v>
      </c>
      <c r="G53" s="17">
        <f>'CLASIF2_19-20'!G53*1.025</f>
        <v>1328.4905018625002</v>
      </c>
      <c r="H53" s="17">
        <f>'CLASIF2_19-20'!H53*1.025</f>
        <v>1271.148865875</v>
      </c>
      <c r="I53" s="17">
        <f>'CLASIF2_19-20'!I53*1.025</f>
        <v>1183.8563678062499</v>
      </c>
      <c r="J53" s="17">
        <f>'CLASIF2_19-20'!J53*1.025</f>
        <v>1271.148865875</v>
      </c>
      <c r="K53" s="17">
        <f>'CLASIF2_19-20'!K53*1.025</f>
        <v>1271.148865875</v>
      </c>
      <c r="L53" s="17">
        <f>'CLASIF2_19-20'!L53*1.025</f>
        <v>1183.8563678062499</v>
      </c>
      <c r="M53" s="17">
        <f>'CLASIF2_19-20'!M53*1.025</f>
        <v>1183.8563678062499</v>
      </c>
    </row>
    <row r="54" spans="1:13" x14ac:dyDescent="0.3">
      <c r="A54" s="6"/>
      <c r="B54" s="6" t="s">
        <v>86</v>
      </c>
      <c r="C54" s="6" t="s">
        <v>35</v>
      </c>
      <c r="D54" s="6">
        <v>2</v>
      </c>
      <c r="E54" s="17">
        <f>'CLASIF2_19-20'!E54*1.025</f>
        <v>1328.4905018625002</v>
      </c>
      <c r="F54" s="17">
        <f>'CLASIF2_19-20'!F54*1.025</f>
        <v>1328.4905018625002</v>
      </c>
      <c r="G54" s="17">
        <f>'CLASIF2_19-20'!G54*1.025</f>
        <v>1328.4905018625002</v>
      </c>
      <c r="H54" s="17">
        <f>'CLASIF2_19-20'!H54*1.025</f>
        <v>1271.148865875</v>
      </c>
      <c r="I54" s="17">
        <f>'CLASIF2_19-20'!I54*1.025</f>
        <v>1183.8563678062499</v>
      </c>
      <c r="J54" s="17">
        <f>'CLASIF2_19-20'!J54*1.025</f>
        <v>1271.148865875</v>
      </c>
      <c r="K54" s="17">
        <f>'CLASIF2_19-20'!K54*1.025</f>
        <v>1271.148865875</v>
      </c>
      <c r="L54" s="17">
        <f>'CLASIF2_19-20'!L54*1.025</f>
        <v>1183.8563678062499</v>
      </c>
      <c r="M54" s="17">
        <f>'CLASIF2_19-20'!M54*1.025</f>
        <v>1183.8563678062499</v>
      </c>
    </row>
    <row r="55" spans="1:13" x14ac:dyDescent="0.3">
      <c r="A55" s="6"/>
      <c r="B55" s="6" t="s">
        <v>87</v>
      </c>
      <c r="C55" s="6" t="s">
        <v>35</v>
      </c>
      <c r="D55" s="6">
        <v>2</v>
      </c>
      <c r="E55" s="17">
        <f>'CLASIF2_19-20'!E55*1.025</f>
        <v>1328.4905018625002</v>
      </c>
      <c r="F55" s="17">
        <f>'CLASIF2_19-20'!F55*1.025</f>
        <v>1328.4905018625002</v>
      </c>
      <c r="G55" s="17">
        <f>'CLASIF2_19-20'!G55*1.025</f>
        <v>1328.4905018625002</v>
      </c>
      <c r="H55" s="17">
        <f>'CLASIF2_19-20'!H55*1.025</f>
        <v>1271.148865875</v>
      </c>
      <c r="I55" s="17">
        <f>'CLASIF2_19-20'!I55*1.025</f>
        <v>1183.8563678062499</v>
      </c>
      <c r="J55" s="17">
        <f>'CLASIF2_19-20'!J55*1.025</f>
        <v>1271.148865875</v>
      </c>
      <c r="K55" s="17">
        <f>'CLASIF2_19-20'!K55*1.025</f>
        <v>1271.148865875</v>
      </c>
      <c r="L55" s="17">
        <f>'CLASIF2_19-20'!L55*1.025</f>
        <v>1183.8563678062499</v>
      </c>
      <c r="M55" s="17">
        <f>'CLASIF2_19-20'!M55*1.025</f>
        <v>1183.8563678062499</v>
      </c>
    </row>
    <row r="56" spans="1:13" x14ac:dyDescent="0.3">
      <c r="A56" s="6"/>
      <c r="B56" s="6" t="s">
        <v>88</v>
      </c>
      <c r="C56" s="6" t="s">
        <v>35</v>
      </c>
      <c r="D56" s="6">
        <v>3</v>
      </c>
      <c r="E56" s="17">
        <f>'CLASIF2_19-20'!E56*1.025</f>
        <v>1226.6510620875001</v>
      </c>
      <c r="F56" s="17">
        <f>'CLASIF2_19-20'!F56*1.025</f>
        <v>1226.6510620875001</v>
      </c>
      <c r="G56" s="17">
        <f>'CLASIF2_19-20'!G56*1.025</f>
        <v>1226.6510620875001</v>
      </c>
      <c r="H56" s="17">
        <f>'CLASIF2_19-20'!H56*1.025</f>
        <v>1171.0233834374999</v>
      </c>
      <c r="I56" s="17">
        <f>'CLASIF2_19-20'!I56*1.025</f>
        <v>1117.0337273062503</v>
      </c>
      <c r="J56" s="17">
        <f>'CLASIF2_19-20'!J56*1.025</f>
        <v>1171.0233834374999</v>
      </c>
      <c r="K56" s="17">
        <f>'CLASIF2_19-20'!K56*1.025</f>
        <v>1171.0233834374999</v>
      </c>
      <c r="L56" s="17">
        <f>'CLASIF2_19-20'!L56*1.025</f>
        <v>1117.0337273062503</v>
      </c>
      <c r="M56" s="17">
        <f>'CLASIF2_19-20'!M56*1.025</f>
        <v>1117.0337273062503</v>
      </c>
    </row>
    <row r="57" spans="1:13" x14ac:dyDescent="0.3">
      <c r="A57" s="6"/>
      <c r="B57" s="6" t="s">
        <v>89</v>
      </c>
      <c r="C57" s="6" t="s">
        <v>35</v>
      </c>
      <c r="D57" s="6">
        <v>3</v>
      </c>
      <c r="E57" s="17">
        <f>'CLASIF2_19-20'!E57*1.025</f>
        <v>1226.6510620875001</v>
      </c>
      <c r="F57" s="17">
        <f>'CLASIF2_19-20'!F57*1.025</f>
        <v>1226.6510620875001</v>
      </c>
      <c r="G57" s="17">
        <f>'CLASIF2_19-20'!G57*1.025</f>
        <v>1226.6510620875001</v>
      </c>
      <c r="H57" s="17">
        <f>'CLASIF2_19-20'!H57*1.025</f>
        <v>1171.0233834374999</v>
      </c>
      <c r="I57" s="17">
        <f>'CLASIF2_19-20'!I57*1.025</f>
        <v>1117.0337273062503</v>
      </c>
      <c r="J57" s="17">
        <f>'CLASIF2_19-20'!J57*1.025</f>
        <v>1171.0233834374999</v>
      </c>
      <c r="K57" s="17">
        <f>'CLASIF2_19-20'!K57*1.025</f>
        <v>1171.0233834374999</v>
      </c>
      <c r="L57" s="17">
        <f>'CLASIF2_19-20'!L57*1.025</f>
        <v>1117.0337273062503</v>
      </c>
      <c r="M57" s="17">
        <f>'CLASIF2_19-20'!M57*1.025</f>
        <v>1117.0337273062503</v>
      </c>
    </row>
    <row r="58" spans="1:13" x14ac:dyDescent="0.3">
      <c r="A58" s="6"/>
      <c r="B58" s="6" t="s">
        <v>90</v>
      </c>
      <c r="C58" s="6" t="s">
        <v>35</v>
      </c>
      <c r="D58" s="6">
        <v>3</v>
      </c>
      <c r="E58" s="17">
        <f>'CLASIF2_19-20'!E58*1.025</f>
        <v>1226.6510620875001</v>
      </c>
      <c r="F58" s="17">
        <f>'CLASIF2_19-20'!F58*1.025</f>
        <v>1226.6510620875001</v>
      </c>
      <c r="G58" s="17">
        <f>'CLASIF2_19-20'!G58*1.025</f>
        <v>1226.6510620875001</v>
      </c>
      <c r="H58" s="17">
        <f>'CLASIF2_19-20'!H58*1.025</f>
        <v>1171.0233834374999</v>
      </c>
      <c r="I58" s="17">
        <f>'CLASIF2_19-20'!I58*1.025</f>
        <v>1117.0337273062503</v>
      </c>
      <c r="J58" s="17">
        <f>'CLASIF2_19-20'!J58*1.025</f>
        <v>1171.0233834374999</v>
      </c>
      <c r="K58" s="17">
        <f>'CLASIF2_19-20'!K58*1.025</f>
        <v>1171.0233834374999</v>
      </c>
      <c r="L58" s="17">
        <f>'CLASIF2_19-20'!L58*1.025</f>
        <v>1117.0337273062503</v>
      </c>
      <c r="M58" s="17">
        <f>'CLASIF2_19-20'!M58*1.025</f>
        <v>1117.0337273062503</v>
      </c>
    </row>
    <row r="59" spans="1:13" x14ac:dyDescent="0.3">
      <c r="A59" s="6" t="s">
        <v>91</v>
      </c>
      <c r="B59" s="6" t="s">
        <v>92</v>
      </c>
      <c r="C59" s="6" t="s">
        <v>48</v>
      </c>
      <c r="D59" s="6">
        <v>5</v>
      </c>
      <c r="E59" s="17">
        <f>'CLASIF2_19-20'!E59*1.025</f>
        <v>1042.3247134875</v>
      </c>
      <c r="F59" s="17">
        <f>'CLASIF2_19-20'!F59*1.025</f>
        <v>1042.3247134875</v>
      </c>
      <c r="G59" s="17">
        <f>'CLASIF2_19-20'!G59*1.025</f>
        <v>1042.3247134875</v>
      </c>
      <c r="H59" s="17">
        <f>'CLASIF2_19-20'!H59*1.025</f>
        <v>1042.3247134875</v>
      </c>
      <c r="I59" s="17">
        <f>'CLASIF2_19-20'!I59*1.025</f>
        <v>1042.3247134875</v>
      </c>
      <c r="J59" s="17">
        <f>'CLASIF2_19-20'!J59*1.025</f>
        <v>1042.3247134875</v>
      </c>
      <c r="K59" s="17">
        <f>'CLASIF2_19-20'!K59*1.025</f>
        <v>1042.3247134875</v>
      </c>
      <c r="L59" s="17">
        <f>'CLASIF2_19-20'!L59*1.025</f>
        <v>1042.3247134875</v>
      </c>
      <c r="M59" s="17">
        <f>'CLASIF2_19-20'!M59*1.025</f>
        <v>1042.3247134875</v>
      </c>
    </row>
    <row r="60" spans="1:13" x14ac:dyDescent="0.3">
      <c r="A60" s="6"/>
      <c r="B60" s="6" t="s">
        <v>93</v>
      </c>
      <c r="C60" s="6" t="s">
        <v>48</v>
      </c>
      <c r="D60" s="6">
        <v>5</v>
      </c>
      <c r="E60" s="17">
        <f>'CLASIF2_19-20'!E60*1.025</f>
        <v>1042.3247134875</v>
      </c>
      <c r="F60" s="17">
        <f>'CLASIF2_19-20'!F60*1.025</f>
        <v>1042.3247134875</v>
      </c>
      <c r="G60" s="17">
        <f>'CLASIF2_19-20'!G60*1.025</f>
        <v>1042.3247134875</v>
      </c>
      <c r="H60" s="17">
        <f>'CLASIF2_19-20'!H60*1.025</f>
        <v>1042.3247134875</v>
      </c>
      <c r="I60" s="17">
        <f>'CLASIF2_19-20'!I60*1.025</f>
        <v>1042.3247134875</v>
      </c>
      <c r="J60" s="17">
        <f>'CLASIF2_19-20'!J60*1.025</f>
        <v>1042.3247134875</v>
      </c>
      <c r="K60" s="17">
        <f>'CLASIF2_19-20'!K60*1.025</f>
        <v>1042.3247134875</v>
      </c>
      <c r="L60" s="17">
        <f>'CLASIF2_19-20'!L60*1.025</f>
        <v>1042.3247134875</v>
      </c>
      <c r="M60" s="17">
        <f>'CLASIF2_19-20'!M60*1.025</f>
        <v>1042.3247134875</v>
      </c>
    </row>
    <row r="61" spans="1:13" x14ac:dyDescent="0.3">
      <c r="A61" s="6"/>
      <c r="B61" s="6" t="s">
        <v>94</v>
      </c>
      <c r="C61" s="6" t="s">
        <v>48</v>
      </c>
      <c r="D61" s="6">
        <v>4</v>
      </c>
      <c r="E61" s="17">
        <f>'CLASIF2_19-20'!E61*1.025</f>
        <v>1159.9368999000001</v>
      </c>
      <c r="F61" s="17">
        <f>'CLASIF2_19-20'!F61*1.025</f>
        <v>1159.9368999000001</v>
      </c>
      <c r="G61" s="17">
        <f>'CLASIF2_19-20'!G61*1.025</f>
        <v>1159.9368999000001</v>
      </c>
      <c r="H61" s="17">
        <f>'CLASIF2_19-20'!H61*1.025</f>
        <v>1120.1904462</v>
      </c>
      <c r="I61" s="17">
        <f>'CLASIF2_19-20'!I61*1.025</f>
        <v>1089.990084</v>
      </c>
      <c r="J61" s="17">
        <f>'CLASIF2_19-20'!J61*1.025</f>
        <v>1120.1904462</v>
      </c>
      <c r="K61" s="17">
        <f>'CLASIF2_19-20'!K61*1.025</f>
        <v>1120.1904462</v>
      </c>
      <c r="L61" s="17">
        <f>'CLASIF2_19-20'!L61*1.025</f>
        <v>1089.990084</v>
      </c>
      <c r="M61" s="17">
        <f>'CLASIF2_19-20'!M61*1.025</f>
        <v>1089.990084</v>
      </c>
    </row>
    <row r="62" spans="1:13" x14ac:dyDescent="0.3">
      <c r="A62" s="6"/>
      <c r="B62" s="6" t="s">
        <v>95</v>
      </c>
      <c r="C62" s="6" t="s">
        <v>48</v>
      </c>
      <c r="D62" s="6">
        <v>4</v>
      </c>
      <c r="E62" s="17">
        <f>'CLASIF2_19-20'!E62*1.025</f>
        <v>1159.9368999000001</v>
      </c>
      <c r="F62" s="17">
        <f>'CLASIF2_19-20'!F62*1.025</f>
        <v>1159.9368999000001</v>
      </c>
      <c r="G62" s="17">
        <f>'CLASIF2_19-20'!G62*1.025</f>
        <v>1159.9368999000001</v>
      </c>
      <c r="H62" s="17">
        <f>'CLASIF2_19-20'!H62*1.025</f>
        <v>1120.1904462</v>
      </c>
      <c r="I62" s="17">
        <f>'CLASIF2_19-20'!I62*1.025</f>
        <v>1089.990084</v>
      </c>
      <c r="J62" s="17">
        <f>'CLASIF2_19-20'!J62*1.025</f>
        <v>1120.1904462</v>
      </c>
      <c r="K62" s="17">
        <f>'CLASIF2_19-20'!K62*1.025</f>
        <v>1120.1904462</v>
      </c>
      <c r="L62" s="17">
        <f>'CLASIF2_19-20'!L62*1.025</f>
        <v>1089.990084</v>
      </c>
      <c r="M62" s="17">
        <f>'CLASIF2_19-20'!M62*1.025</f>
        <v>1089.990084</v>
      </c>
    </row>
    <row r="63" spans="1:13" x14ac:dyDescent="0.3">
      <c r="A63" s="6"/>
      <c r="B63" s="6" t="s">
        <v>96</v>
      </c>
      <c r="C63" s="6" t="s">
        <v>48</v>
      </c>
      <c r="D63" s="6">
        <v>4</v>
      </c>
      <c r="E63" s="17">
        <f>'CLASIF2_19-20'!E63*1.025</f>
        <v>1159.9368999000001</v>
      </c>
      <c r="F63" s="17">
        <f>'CLASIF2_19-20'!F63*1.025</f>
        <v>1159.9368999000001</v>
      </c>
      <c r="G63" s="17">
        <f>'CLASIF2_19-20'!G63*1.025</f>
        <v>1159.9368999000001</v>
      </c>
      <c r="H63" s="17">
        <f>'CLASIF2_19-20'!H63*1.025</f>
        <v>1120.1904462</v>
      </c>
      <c r="I63" s="17">
        <f>'CLASIF2_19-20'!I63*1.025</f>
        <v>1089.990084</v>
      </c>
      <c r="J63" s="17">
        <f>'CLASIF2_19-20'!J63*1.025</f>
        <v>1120.1904462</v>
      </c>
      <c r="K63" s="17">
        <f>'CLASIF2_19-20'!K63*1.025</f>
        <v>1120.1904462</v>
      </c>
      <c r="L63" s="17">
        <f>'CLASIF2_19-20'!L63*1.025</f>
        <v>1089.990084</v>
      </c>
      <c r="M63" s="17">
        <f>'CLASIF2_19-20'!M63*1.025</f>
        <v>1089.990084</v>
      </c>
    </row>
    <row r="64" spans="1:13" x14ac:dyDescent="0.3">
      <c r="A64" s="6"/>
      <c r="B64" s="6" t="s">
        <v>97</v>
      </c>
      <c r="C64" s="6" t="s">
        <v>48</v>
      </c>
      <c r="D64" s="6">
        <v>5</v>
      </c>
      <c r="E64" s="17">
        <f>'CLASIF2_19-20'!E64*1.025</f>
        <v>1042.3247134875</v>
      </c>
      <c r="F64" s="17">
        <f>'CLASIF2_19-20'!F64*1.025</f>
        <v>1042.3247134875</v>
      </c>
      <c r="G64" s="17">
        <f>'CLASIF2_19-20'!G64*1.025</f>
        <v>1042.3247134875</v>
      </c>
      <c r="H64" s="17">
        <f>'CLASIF2_19-20'!H64*1.025</f>
        <v>1042.3247134875</v>
      </c>
      <c r="I64" s="17">
        <f>'CLASIF2_19-20'!I64*1.025</f>
        <v>1042.3247134875</v>
      </c>
      <c r="J64" s="17">
        <f>'CLASIF2_19-20'!J64*1.025</f>
        <v>1042.3247134875</v>
      </c>
      <c r="K64" s="17">
        <f>'CLASIF2_19-20'!K64*1.025</f>
        <v>1042.3247134875</v>
      </c>
      <c r="L64" s="17">
        <f>'CLASIF2_19-20'!L64*1.025</f>
        <v>1042.3247134875</v>
      </c>
      <c r="M64" s="17">
        <f>'CLASIF2_19-20'!M64*1.025</f>
        <v>1042.3247134875</v>
      </c>
    </row>
    <row r="65" spans="1:13" x14ac:dyDescent="0.3">
      <c r="A65" s="6"/>
      <c r="B65" s="6" t="s">
        <v>98</v>
      </c>
      <c r="C65" s="6" t="s">
        <v>99</v>
      </c>
      <c r="D65" s="6">
        <v>5</v>
      </c>
      <c r="E65" s="17">
        <f>'CLASIF2_19-20'!E65*1.025</f>
        <v>1042.3247134875</v>
      </c>
      <c r="F65" s="17">
        <f>'CLASIF2_19-20'!F65*1.025</f>
        <v>1042.3247134875</v>
      </c>
      <c r="G65" s="17">
        <f>'CLASIF2_19-20'!G65*1.025</f>
        <v>1042.3247134875</v>
      </c>
      <c r="H65" s="17">
        <f>'CLASIF2_19-20'!H65*1.025</f>
        <v>1042.3247134875</v>
      </c>
      <c r="I65" s="17">
        <f>'CLASIF2_19-20'!I65*1.025</f>
        <v>1042.3247134875</v>
      </c>
      <c r="J65" s="17">
        <f>'CLASIF2_19-20'!J65*1.025</f>
        <v>1042.3247134875</v>
      </c>
      <c r="K65" s="17">
        <f>'CLASIF2_19-20'!K65*1.025</f>
        <v>1042.3247134875</v>
      </c>
      <c r="L65" s="17">
        <f>'CLASIF2_19-20'!L65*1.025</f>
        <v>1042.3247134875</v>
      </c>
      <c r="M65" s="17">
        <f>'CLASIF2_19-20'!M65*1.025</f>
        <v>1042.3247134875</v>
      </c>
    </row>
    <row r="68" spans="1:13" x14ac:dyDescent="0.3">
      <c r="C68" s="19"/>
      <c r="D68" s="19"/>
      <c r="E68" s="106" t="s">
        <v>138</v>
      </c>
      <c r="F68" s="106"/>
      <c r="G68" s="106"/>
      <c r="H68" s="106"/>
      <c r="I68" s="36" t="s">
        <v>139</v>
      </c>
      <c r="J68" s="36" t="s">
        <v>140</v>
      </c>
      <c r="K68" s="36"/>
      <c r="L68" s="36" t="s">
        <v>141</v>
      </c>
      <c r="M68" s="36"/>
    </row>
    <row r="69" spans="1:13" x14ac:dyDescent="0.3">
      <c r="C69" s="19"/>
      <c r="D69" s="19"/>
      <c r="E69" s="106" t="s">
        <v>143</v>
      </c>
      <c r="F69" s="106"/>
      <c r="G69" s="106"/>
      <c r="H69" s="106"/>
      <c r="I69" s="36" t="s">
        <v>144</v>
      </c>
      <c r="J69" s="106" t="s">
        <v>145</v>
      </c>
      <c r="K69" s="106"/>
      <c r="L69" s="106" t="s">
        <v>146</v>
      </c>
      <c r="M69" s="106"/>
    </row>
    <row r="70" spans="1:13" x14ac:dyDescent="0.3">
      <c r="A70" s="13" t="s">
        <v>100</v>
      </c>
      <c r="B70" s="13" t="s">
        <v>101</v>
      </c>
      <c r="C70" s="32" t="s">
        <v>14</v>
      </c>
      <c r="D70" s="32" t="s">
        <v>15</v>
      </c>
      <c r="E70" s="63" t="s">
        <v>147</v>
      </c>
      <c r="F70" s="63" t="s">
        <v>148</v>
      </c>
      <c r="G70" s="63" t="s">
        <v>149</v>
      </c>
      <c r="H70" s="63" t="s">
        <v>150</v>
      </c>
      <c r="I70" s="63" t="s">
        <v>151</v>
      </c>
      <c r="J70" s="63" t="s">
        <v>152</v>
      </c>
      <c r="K70" s="63" t="s">
        <v>153</v>
      </c>
      <c r="L70" s="63" t="s">
        <v>154</v>
      </c>
      <c r="M70" s="63" t="s">
        <v>155</v>
      </c>
    </row>
    <row r="71" spans="1:13" x14ac:dyDescent="0.3">
      <c r="A71" s="6" t="s">
        <v>102</v>
      </c>
      <c r="B71" s="6" t="s">
        <v>103</v>
      </c>
      <c r="C71" s="6" t="s">
        <v>26</v>
      </c>
      <c r="D71" s="6">
        <v>1</v>
      </c>
      <c r="E71" s="17">
        <f>'CLASIF2_19-20'!E71*1.025</f>
        <v>1385.6585725499999</v>
      </c>
      <c r="F71" s="17">
        <f>'CLASIF2_19-20'!F71*1.025</f>
        <v>1385.6585725499999</v>
      </c>
      <c r="G71" s="17">
        <f>'CLASIF2_19-20'!G71*1.025</f>
        <v>1385.6585725499999</v>
      </c>
      <c r="H71" s="17">
        <f>'CLASIF2_19-20'!H71*1.025</f>
        <v>1330.0308938999999</v>
      </c>
      <c r="I71" s="17">
        <f>'CLASIF2_19-20'!I71*1.025</f>
        <v>1271.2898876812501</v>
      </c>
      <c r="J71" s="17">
        <f>'CLASIF2_19-20'!J71*1.025</f>
        <v>1330.0308938999999</v>
      </c>
      <c r="K71" s="17">
        <f>'CLASIF2_19-20'!K71*1.025</f>
        <v>1330.0308938999999</v>
      </c>
      <c r="L71" s="17">
        <f>'CLASIF2_19-20'!L71*1.025</f>
        <v>1271.2898876812501</v>
      </c>
      <c r="M71" s="17">
        <f>'CLASIF2_19-20'!M71*1.025</f>
        <v>1271.2898876812501</v>
      </c>
    </row>
    <row r="72" spans="1:13" x14ac:dyDescent="0.3">
      <c r="A72" s="6" t="s">
        <v>104</v>
      </c>
      <c r="B72" s="6" t="s">
        <v>105</v>
      </c>
      <c r="C72" s="6" t="s">
        <v>26</v>
      </c>
      <c r="D72" s="6">
        <v>3</v>
      </c>
      <c r="E72" s="17">
        <f>'CLASIF2_19-20'!E72*1.025</f>
        <v>1232.0749777125</v>
      </c>
      <c r="F72" s="17">
        <f>'CLASIF2_19-20'!F72*1.025</f>
        <v>1232.0749777125</v>
      </c>
      <c r="G72" s="17">
        <f>'CLASIF2_19-20'!G72*1.025</f>
        <v>1232.0749777125</v>
      </c>
      <c r="H72" s="17">
        <f>'CLASIF2_19-20'!H72*1.025</f>
        <v>1176.4472990625</v>
      </c>
      <c r="I72" s="17">
        <f>'CLASIF2_19-20'!I72*1.025</f>
        <v>1122.4576429312501</v>
      </c>
      <c r="J72" s="17">
        <f>'CLASIF2_19-20'!J72*1.025</f>
        <v>1176.4472990625</v>
      </c>
      <c r="K72" s="17">
        <f>'CLASIF2_19-20'!K72*1.025</f>
        <v>1176.4472990625</v>
      </c>
      <c r="L72" s="17">
        <f>'CLASIF2_19-20'!L72*1.025</f>
        <v>1122.4576429312501</v>
      </c>
      <c r="M72" s="17">
        <f>'CLASIF2_19-20'!M72*1.025</f>
        <v>1122.4576429312501</v>
      </c>
    </row>
    <row r="73" spans="1:13" x14ac:dyDescent="0.3">
      <c r="A73" s="6" t="s">
        <v>106</v>
      </c>
      <c r="B73" s="6" t="s">
        <v>107</v>
      </c>
      <c r="C73" s="6" t="s">
        <v>35</v>
      </c>
      <c r="D73" s="6">
        <v>4</v>
      </c>
      <c r="E73" s="17">
        <f>'CLASIF2_19-20'!E73*1.025</f>
        <v>1165.3608155249999</v>
      </c>
      <c r="F73" s="17">
        <f>'CLASIF2_19-20'!F73*1.025</f>
        <v>1165.3608155249999</v>
      </c>
      <c r="G73" s="17">
        <f>'CLASIF2_19-20'!G73*1.025</f>
        <v>1165.3608155249999</v>
      </c>
      <c r="H73" s="17">
        <f>'CLASIF2_19-20'!H73*1.025</f>
        <v>1125.6143618250001</v>
      </c>
      <c r="I73" s="17">
        <f>'CLASIF2_19-20'!I73*1.025</f>
        <v>1095.4139996250001</v>
      </c>
      <c r="J73" s="17">
        <f>'CLASIF2_19-20'!J73*1.025</f>
        <v>1125.6143618250001</v>
      </c>
      <c r="K73" s="17">
        <f>'CLASIF2_19-20'!K73*1.025</f>
        <v>1125.6143618250001</v>
      </c>
      <c r="L73" s="17">
        <f>'CLASIF2_19-20'!L73*1.025</f>
        <v>1095.4139996250001</v>
      </c>
      <c r="M73" s="17">
        <f>'CLASIF2_19-20'!M73*1.025</f>
        <v>1095.4139996250001</v>
      </c>
    </row>
    <row r="74" spans="1:13" ht="28.8" x14ac:dyDescent="0.3">
      <c r="A74" s="6" t="s">
        <v>108</v>
      </c>
      <c r="B74" s="51" t="s">
        <v>109</v>
      </c>
      <c r="C74" s="6" t="s">
        <v>48</v>
      </c>
      <c r="D74" s="6">
        <v>4</v>
      </c>
      <c r="E74" s="17">
        <f>'CLASIF2_19-20'!E74*1.025</f>
        <v>1159.9368999000001</v>
      </c>
      <c r="F74" s="17">
        <f>'CLASIF2_19-20'!F74*1.025</f>
        <v>1159.9368999000001</v>
      </c>
      <c r="G74" s="17">
        <f>'CLASIF2_19-20'!G74*1.025</f>
        <v>1159.9368999000001</v>
      </c>
      <c r="H74" s="17">
        <f>'CLASIF2_19-20'!H74*1.025</f>
        <v>1120.1904462</v>
      </c>
      <c r="I74" s="17">
        <f>'CLASIF2_19-20'!I74*1.025</f>
        <v>1089.990084</v>
      </c>
      <c r="J74" s="17">
        <f>'CLASIF2_19-20'!J74*1.025</f>
        <v>1120.1904462</v>
      </c>
      <c r="K74" s="17">
        <f>'CLASIF2_19-20'!K74*1.025</f>
        <v>1120.1904462</v>
      </c>
      <c r="L74" s="17">
        <f>'CLASIF2_19-20'!L74*1.025</f>
        <v>1089.990084</v>
      </c>
      <c r="M74" s="17">
        <f>'CLASIF2_19-20'!M74*1.025</f>
        <v>1089.990084</v>
      </c>
    </row>
    <row r="75" spans="1:13" x14ac:dyDescent="0.3">
      <c r="A75" s="6"/>
      <c r="B75" s="51" t="s">
        <v>110</v>
      </c>
      <c r="C75" s="6" t="s">
        <v>99</v>
      </c>
      <c r="D75" s="6">
        <v>5</v>
      </c>
      <c r="E75" s="17">
        <f>'CLASIF2_19-20'!E75*1.025</f>
        <v>1042.3247134875</v>
      </c>
      <c r="F75" s="17">
        <f>'CLASIF2_19-20'!F75*1.025</f>
        <v>1042.3247134875</v>
      </c>
      <c r="G75" s="17">
        <f>'CLASIF2_19-20'!G75*1.025</f>
        <v>1042.3247134875</v>
      </c>
      <c r="H75" s="17">
        <f>'CLASIF2_19-20'!H75*1.025</f>
        <v>1042.3247134875</v>
      </c>
      <c r="I75" s="17">
        <f>'CLASIF2_19-20'!I75*1.025</f>
        <v>1042.3247134875</v>
      </c>
      <c r="J75" s="17">
        <f>'CLASIF2_19-20'!J75*1.025</f>
        <v>1042.3247134875</v>
      </c>
      <c r="K75" s="17">
        <f>'CLASIF2_19-20'!K75*1.025</f>
        <v>1042.3247134875</v>
      </c>
      <c r="L75" s="17">
        <f>'CLASIF2_19-20'!L75*1.025</f>
        <v>1042.3247134875</v>
      </c>
      <c r="M75" s="17">
        <f>'CLASIF2_19-20'!M75*1.025</f>
        <v>1042.3247134875</v>
      </c>
    </row>
    <row r="78" spans="1:13" x14ac:dyDescent="0.3">
      <c r="C78" s="19"/>
      <c r="D78" s="19"/>
      <c r="E78" s="106" t="s">
        <v>138</v>
      </c>
      <c r="F78" s="106"/>
      <c r="G78" s="106"/>
      <c r="H78" s="106"/>
      <c r="I78" s="36" t="s">
        <v>139</v>
      </c>
      <c r="J78" s="36" t="s">
        <v>140</v>
      </c>
      <c r="K78" s="36"/>
      <c r="L78" s="36" t="s">
        <v>141</v>
      </c>
      <c r="M78" s="36"/>
    </row>
    <row r="79" spans="1:13" x14ac:dyDescent="0.3">
      <c r="C79" s="19"/>
      <c r="D79" s="19"/>
      <c r="E79" s="106" t="s">
        <v>143</v>
      </c>
      <c r="F79" s="106"/>
      <c r="G79" s="106"/>
      <c r="H79" s="106"/>
      <c r="I79" s="36" t="s">
        <v>144</v>
      </c>
      <c r="J79" s="106" t="s">
        <v>145</v>
      </c>
      <c r="K79" s="106"/>
      <c r="L79" s="106" t="s">
        <v>146</v>
      </c>
      <c r="M79" s="106"/>
    </row>
    <row r="80" spans="1:13" x14ac:dyDescent="0.3">
      <c r="A80" s="14" t="s">
        <v>111</v>
      </c>
      <c r="B80" s="14" t="s">
        <v>112</v>
      </c>
      <c r="C80" s="32" t="s">
        <v>14</v>
      </c>
      <c r="D80" s="32" t="s">
        <v>15</v>
      </c>
      <c r="E80" s="63" t="s">
        <v>147</v>
      </c>
      <c r="F80" s="63" t="s">
        <v>148</v>
      </c>
      <c r="G80" s="63" t="s">
        <v>149</v>
      </c>
      <c r="H80" s="63" t="s">
        <v>150</v>
      </c>
      <c r="I80" s="63" t="s">
        <v>151</v>
      </c>
      <c r="J80" s="63" t="s">
        <v>152</v>
      </c>
      <c r="K80" s="63" t="s">
        <v>153</v>
      </c>
      <c r="L80" s="63" t="s">
        <v>154</v>
      </c>
      <c r="M80" s="63" t="s">
        <v>155</v>
      </c>
    </row>
    <row r="81" spans="1:13" x14ac:dyDescent="0.3">
      <c r="A81" s="6"/>
      <c r="B81" s="6" t="s">
        <v>113</v>
      </c>
      <c r="C81" s="6" t="s">
        <v>26</v>
      </c>
      <c r="D81" s="6">
        <v>2</v>
      </c>
      <c r="E81" s="17">
        <f>'CLASIF2_19-20'!E81*1.025</f>
        <v>1328.4905018625002</v>
      </c>
      <c r="F81" s="17">
        <f>'CLASIF2_19-20'!F81*1.025</f>
        <v>1328.4905018625002</v>
      </c>
      <c r="G81" s="17">
        <f>'CLASIF2_19-20'!G81*1.025</f>
        <v>1328.4905018625002</v>
      </c>
      <c r="H81" s="17">
        <f>'CLASIF2_19-20'!H81*1.025</f>
        <v>1271.148865875</v>
      </c>
      <c r="I81" s="17">
        <f>'CLASIF2_19-20'!I81*1.025</f>
        <v>1183.8563678062499</v>
      </c>
      <c r="J81" s="17">
        <f>'CLASIF2_19-20'!J81*1.025</f>
        <v>1271.148865875</v>
      </c>
      <c r="K81" s="17">
        <f>'CLASIF2_19-20'!K81*1.025</f>
        <v>1271.148865875</v>
      </c>
      <c r="L81" s="17">
        <f>'CLASIF2_19-20'!L81*1.025</f>
        <v>1183.8563678062499</v>
      </c>
      <c r="M81" s="17">
        <f>'CLASIF2_19-20'!M81*1.025</f>
        <v>1183.8563678062499</v>
      </c>
    </row>
    <row r="82" spans="1:13" x14ac:dyDescent="0.3">
      <c r="A82" s="6"/>
      <c r="B82" s="6" t="s">
        <v>114</v>
      </c>
      <c r="C82" s="6"/>
      <c r="D82" s="6"/>
      <c r="E82" s="17">
        <f>'CLASIF2_19-20'!E82*1.025</f>
        <v>0</v>
      </c>
      <c r="F82" s="17">
        <f>'CLASIF2_19-20'!F82*1.025</f>
        <v>0</v>
      </c>
      <c r="G82" s="17">
        <f>'CLASIF2_19-20'!G82*1.025</f>
        <v>0</v>
      </c>
      <c r="H82" s="17">
        <f>'CLASIF2_19-20'!H82*1.025</f>
        <v>0</v>
      </c>
      <c r="I82" s="17">
        <f>'CLASIF2_19-20'!I82*1.025</f>
        <v>0</v>
      </c>
      <c r="J82" s="17">
        <f>'CLASIF2_19-20'!J82*1.025</f>
        <v>0</v>
      </c>
      <c r="K82" s="17">
        <f>'CLASIF2_19-20'!K82*1.025</f>
        <v>0</v>
      </c>
      <c r="L82" s="17">
        <f>'CLASIF2_19-20'!L82*1.025</f>
        <v>0</v>
      </c>
      <c r="M82" s="17">
        <f>'CLASIF2_19-20'!M82*1.025</f>
        <v>0</v>
      </c>
    </row>
    <row r="83" spans="1:13" x14ac:dyDescent="0.3">
      <c r="A83" s="6"/>
      <c r="B83" s="51" t="s">
        <v>115</v>
      </c>
      <c r="C83" s="6" t="s">
        <v>35</v>
      </c>
      <c r="D83" s="6">
        <v>3</v>
      </c>
      <c r="E83" s="17">
        <f>'CLASIF2_19-20'!E83*1.025</f>
        <v>1226.6510620875001</v>
      </c>
      <c r="F83" s="17">
        <f>'CLASIF2_19-20'!F83*1.025</f>
        <v>1226.6510620875001</v>
      </c>
      <c r="G83" s="17">
        <f>'CLASIF2_19-20'!G83*1.025</f>
        <v>1226.6510620875001</v>
      </c>
      <c r="H83" s="17">
        <f>'CLASIF2_19-20'!H83*1.025</f>
        <v>1171.0233834374999</v>
      </c>
      <c r="I83" s="17">
        <f>'CLASIF2_19-20'!I83*1.025</f>
        <v>1117.0337273062503</v>
      </c>
      <c r="J83" s="17">
        <f>'CLASIF2_19-20'!J83*1.025</f>
        <v>1171.0233834374999</v>
      </c>
      <c r="K83" s="17">
        <f>'CLASIF2_19-20'!K83*1.025</f>
        <v>1171.0233834374999</v>
      </c>
      <c r="L83" s="17">
        <f>'CLASIF2_19-20'!L83*1.025</f>
        <v>1117.0337273062503</v>
      </c>
      <c r="M83" s="17">
        <f>'CLASIF2_19-20'!M83*1.025</f>
        <v>1117.0337273062503</v>
      </c>
    </row>
    <row r="84" spans="1:13" ht="28.8" x14ac:dyDescent="0.3">
      <c r="A84" s="6" t="s">
        <v>116</v>
      </c>
      <c r="B84" s="51" t="s">
        <v>117</v>
      </c>
      <c r="C84" s="6" t="s">
        <v>35</v>
      </c>
      <c r="D84" s="6">
        <v>4</v>
      </c>
      <c r="E84" s="17">
        <f>'CLASIF2_19-20'!E84*1.025</f>
        <v>1159.9368999000001</v>
      </c>
      <c r="F84" s="17">
        <f>'CLASIF2_19-20'!F84*1.025</f>
        <v>1159.9368999000001</v>
      </c>
      <c r="G84" s="17">
        <f>'CLASIF2_19-20'!G84*1.025</f>
        <v>1159.9368999000001</v>
      </c>
      <c r="H84" s="17">
        <f>'CLASIF2_19-20'!H84*1.025</f>
        <v>1120.1904462</v>
      </c>
      <c r="I84" s="17">
        <f>'CLASIF2_19-20'!I84*1.025</f>
        <v>1089.990084</v>
      </c>
      <c r="J84" s="17">
        <f>'CLASIF2_19-20'!J84*1.025</f>
        <v>1120.1904462</v>
      </c>
      <c r="K84" s="17">
        <f>'CLASIF2_19-20'!K84*1.025</f>
        <v>1120.1904462</v>
      </c>
      <c r="L84" s="17">
        <f>'CLASIF2_19-20'!L84*1.025</f>
        <v>1089.990084</v>
      </c>
      <c r="M84" s="17">
        <f>'CLASIF2_19-20'!M84*1.025</f>
        <v>1089.990084</v>
      </c>
    </row>
    <row r="85" spans="1:13" ht="43.2" x14ac:dyDescent="0.3">
      <c r="A85" s="6"/>
      <c r="B85" s="51" t="s">
        <v>118</v>
      </c>
      <c r="C85" s="6" t="s">
        <v>35</v>
      </c>
      <c r="D85" s="6"/>
      <c r="E85" s="17">
        <f>'CLASIF2_19-20'!E85*1.025</f>
        <v>0</v>
      </c>
      <c r="F85" s="17">
        <f>'CLASIF2_19-20'!F85*1.025</f>
        <v>0</v>
      </c>
      <c r="G85" s="17">
        <f>'CLASIF2_19-20'!G85*1.025</f>
        <v>0</v>
      </c>
      <c r="H85" s="17">
        <f>'CLASIF2_19-20'!H85*1.025</f>
        <v>0</v>
      </c>
      <c r="I85" s="17">
        <f>'CLASIF2_19-20'!I85*1.025</f>
        <v>0</v>
      </c>
      <c r="J85" s="17">
        <f>'CLASIF2_19-20'!J85*1.025</f>
        <v>0</v>
      </c>
      <c r="K85" s="17">
        <f>'CLASIF2_19-20'!K85*1.025</f>
        <v>0</v>
      </c>
      <c r="L85" s="17">
        <f>'CLASIF2_19-20'!L85*1.025</f>
        <v>0</v>
      </c>
      <c r="M85" s="17">
        <f>'CLASIF2_19-20'!M85*1.025</f>
        <v>0</v>
      </c>
    </row>
    <row r="86" spans="1:13" ht="28.8" x14ac:dyDescent="0.3">
      <c r="A86" s="6" t="s">
        <v>119</v>
      </c>
      <c r="B86" s="51" t="s">
        <v>120</v>
      </c>
      <c r="C86" s="6" t="s">
        <v>48</v>
      </c>
      <c r="D86" s="6">
        <v>5</v>
      </c>
      <c r="E86" s="17">
        <f>'CLASIF2_19-20'!E86*1.025</f>
        <v>1042.3247134875</v>
      </c>
      <c r="F86" s="17">
        <f>'CLASIF2_19-20'!F86*1.025</f>
        <v>1042.3247134875</v>
      </c>
      <c r="G86" s="17">
        <f>'CLASIF2_19-20'!G86*1.025</f>
        <v>1042.3247134875</v>
      </c>
      <c r="H86" s="17">
        <f>'CLASIF2_19-20'!H86*1.025</f>
        <v>1042.3247134875</v>
      </c>
      <c r="I86" s="17">
        <f>'CLASIF2_19-20'!I86*1.025</f>
        <v>1042.3247134875</v>
      </c>
      <c r="J86" s="17">
        <f>'CLASIF2_19-20'!J86*1.025</f>
        <v>1042.3247134875</v>
      </c>
      <c r="K86" s="17">
        <f>'CLASIF2_19-20'!K86*1.025</f>
        <v>1042.3247134875</v>
      </c>
      <c r="L86" s="17">
        <f>'CLASIF2_19-20'!L86*1.025</f>
        <v>1042.3247134875</v>
      </c>
      <c r="M86" s="17">
        <f>'CLASIF2_19-20'!M86*1.025</f>
        <v>1042.3247134875</v>
      </c>
    </row>
    <row r="89" spans="1:13" x14ac:dyDescent="0.3">
      <c r="C89" s="19"/>
      <c r="D89" s="19"/>
      <c r="E89" s="106" t="s">
        <v>138</v>
      </c>
      <c r="F89" s="106"/>
      <c r="G89" s="106"/>
      <c r="H89" s="106"/>
      <c r="I89" s="36" t="s">
        <v>139</v>
      </c>
      <c r="J89" s="36" t="s">
        <v>140</v>
      </c>
      <c r="K89" s="36"/>
      <c r="L89" s="36" t="s">
        <v>141</v>
      </c>
      <c r="M89" s="36"/>
    </row>
    <row r="90" spans="1:13" x14ac:dyDescent="0.3">
      <c r="C90" s="19"/>
      <c r="D90" s="19"/>
      <c r="E90" s="106" t="s">
        <v>143</v>
      </c>
      <c r="F90" s="106"/>
      <c r="G90" s="106"/>
      <c r="H90" s="106"/>
      <c r="I90" s="36" t="s">
        <v>144</v>
      </c>
      <c r="J90" s="106" t="s">
        <v>145</v>
      </c>
      <c r="K90" s="106"/>
      <c r="L90" s="106" t="s">
        <v>146</v>
      </c>
      <c r="M90" s="106"/>
    </row>
    <row r="91" spans="1:13" x14ac:dyDescent="0.3">
      <c r="A91" s="15" t="s">
        <v>121</v>
      </c>
      <c r="B91" s="15" t="s">
        <v>122</v>
      </c>
      <c r="C91" s="32" t="s">
        <v>14</v>
      </c>
      <c r="D91" s="32" t="s">
        <v>15</v>
      </c>
      <c r="E91" s="63" t="s">
        <v>147</v>
      </c>
      <c r="F91" s="63" t="s">
        <v>148</v>
      </c>
      <c r="G91" s="63" t="s">
        <v>149</v>
      </c>
      <c r="H91" s="63" t="s">
        <v>150</v>
      </c>
      <c r="I91" s="63" t="s">
        <v>151</v>
      </c>
      <c r="J91" s="63" t="s">
        <v>152</v>
      </c>
      <c r="K91" s="63" t="s">
        <v>153</v>
      </c>
      <c r="L91" s="63" t="s">
        <v>154</v>
      </c>
      <c r="M91" s="63" t="s">
        <v>155</v>
      </c>
    </row>
    <row r="92" spans="1:13" x14ac:dyDescent="0.3">
      <c r="A92" s="6"/>
      <c r="B92" s="6" t="s">
        <v>123</v>
      </c>
      <c r="C92" s="6" t="s">
        <v>26</v>
      </c>
      <c r="D92" s="6">
        <v>2</v>
      </c>
      <c r="E92" s="17">
        <f>'CLASIF2_19-20'!E92*1.025</f>
        <v>1328.4905018625002</v>
      </c>
      <c r="F92" s="17">
        <f>'CLASIF2_19-20'!F92*1.025</f>
        <v>1328.4905018625002</v>
      </c>
      <c r="G92" s="17">
        <f>'CLASIF2_19-20'!G92*1.025</f>
        <v>1328.4905018625002</v>
      </c>
      <c r="H92" s="17">
        <f>'CLASIF2_19-20'!H92*1.025</f>
        <v>1271.148865875</v>
      </c>
      <c r="I92" s="17">
        <f>'CLASIF2_19-20'!I92*1.025</f>
        <v>1183.8563678062499</v>
      </c>
      <c r="J92" s="17">
        <f>'CLASIF2_19-20'!J92*1.025</f>
        <v>1271.148865875</v>
      </c>
      <c r="K92" s="17">
        <f>'CLASIF2_19-20'!K92*1.025</f>
        <v>1271.148865875</v>
      </c>
      <c r="L92" s="17">
        <f>'CLASIF2_19-20'!L92*1.025</f>
        <v>1183.8563678062499</v>
      </c>
      <c r="M92" s="17">
        <f>'CLASIF2_19-20'!M92*1.025</f>
        <v>1183.8563678062499</v>
      </c>
    </row>
    <row r="93" spans="1:13" ht="28.8" x14ac:dyDescent="0.3">
      <c r="A93" s="6"/>
      <c r="B93" s="51" t="s">
        <v>124</v>
      </c>
      <c r="C93" s="6" t="s">
        <v>35</v>
      </c>
      <c r="D93" s="6">
        <v>3</v>
      </c>
      <c r="E93" s="17">
        <f>'CLASIF2_19-20'!E93*1.025</f>
        <v>1226.6510620875001</v>
      </c>
      <c r="F93" s="17">
        <f>'CLASIF2_19-20'!F93*1.025</f>
        <v>1226.6510620875001</v>
      </c>
      <c r="G93" s="17">
        <f>'CLASIF2_19-20'!G93*1.025</f>
        <v>1226.6510620875001</v>
      </c>
      <c r="H93" s="17">
        <f>'CLASIF2_19-20'!H93*1.025</f>
        <v>1171.0233834374999</v>
      </c>
      <c r="I93" s="17">
        <f>'CLASIF2_19-20'!I93*1.025</f>
        <v>1117.0337273062503</v>
      </c>
      <c r="J93" s="17">
        <f>'CLASIF2_19-20'!J93*1.025</f>
        <v>1171.0233834374999</v>
      </c>
      <c r="K93" s="17">
        <f>'CLASIF2_19-20'!K93*1.025</f>
        <v>1171.0233834374999</v>
      </c>
      <c r="L93" s="17">
        <f>'CLASIF2_19-20'!L93*1.025</f>
        <v>1117.0337273062503</v>
      </c>
      <c r="M93" s="17">
        <f>'CLASIF2_19-20'!M93*1.025</f>
        <v>1117.0337273062503</v>
      </c>
    </row>
    <row r="94" spans="1:13" ht="100.8" x14ac:dyDescent="0.3">
      <c r="A94" s="6"/>
      <c r="B94" s="51" t="s">
        <v>156</v>
      </c>
      <c r="C94" s="6" t="s">
        <v>35</v>
      </c>
      <c r="D94" s="6">
        <v>3</v>
      </c>
      <c r="E94" s="17">
        <f>'CLASIF2_19-20'!E94*1.025</f>
        <v>1226.6510620875001</v>
      </c>
      <c r="F94" s="17">
        <f>'CLASIF2_19-20'!F94*1.025</f>
        <v>1226.6510620875001</v>
      </c>
      <c r="G94" s="17">
        <f>'CLASIF2_19-20'!G94*1.025</f>
        <v>1226.6510620875001</v>
      </c>
      <c r="H94" s="17">
        <f>'CLASIF2_19-20'!H94*1.025</f>
        <v>1171.0233834374999</v>
      </c>
      <c r="I94" s="17">
        <f>'CLASIF2_19-20'!I94*1.025</f>
        <v>1117.0337273062503</v>
      </c>
      <c r="J94" s="17">
        <f>'CLASIF2_19-20'!J94*1.025</f>
        <v>1171.0233834374999</v>
      </c>
      <c r="K94" s="17">
        <f>'CLASIF2_19-20'!K94*1.025</f>
        <v>1171.0233834374999</v>
      </c>
      <c r="L94" s="17">
        <f>'CLASIF2_19-20'!L94*1.025</f>
        <v>1117.0337273062503</v>
      </c>
      <c r="M94" s="17">
        <f>'CLASIF2_19-20'!M94*1.025</f>
        <v>1117.0337273062503</v>
      </c>
    </row>
    <row r="95" spans="1:13" ht="28.8" x14ac:dyDescent="0.3">
      <c r="A95" s="6"/>
      <c r="B95" s="51" t="s">
        <v>126</v>
      </c>
      <c r="C95" s="6" t="s">
        <v>48</v>
      </c>
      <c r="D95" s="6">
        <v>5</v>
      </c>
      <c r="E95" s="17">
        <f>'CLASIF2_19-20'!E95*1.025</f>
        <v>1042.3247134875</v>
      </c>
      <c r="F95" s="17">
        <f>'CLASIF2_19-20'!F95*1.025</f>
        <v>1042.3247134875</v>
      </c>
      <c r="G95" s="17">
        <f>'CLASIF2_19-20'!G95*1.025</f>
        <v>1042.3247134875</v>
      </c>
      <c r="H95" s="17">
        <f>'CLASIF2_19-20'!H95*1.025</f>
        <v>1042.3247134875</v>
      </c>
      <c r="I95" s="17">
        <f>'CLASIF2_19-20'!I95*1.025</f>
        <v>1042.3247134875</v>
      </c>
      <c r="J95" s="17">
        <f>'CLASIF2_19-20'!J95*1.025</f>
        <v>1042.3247134875</v>
      </c>
      <c r="K95" s="17">
        <f>'CLASIF2_19-20'!K95*1.025</f>
        <v>1042.3247134875</v>
      </c>
      <c r="L95" s="17">
        <f>'CLASIF2_19-20'!L95*1.025</f>
        <v>1042.3247134875</v>
      </c>
      <c r="M95" s="17">
        <f>'CLASIF2_19-20'!M95*1.025</f>
        <v>1042.3247134875</v>
      </c>
    </row>
    <row r="97" spans="1:13" x14ac:dyDescent="0.3">
      <c r="E97" s="106" t="s">
        <v>138</v>
      </c>
      <c r="F97" s="106"/>
      <c r="G97" s="106"/>
      <c r="H97" s="106"/>
      <c r="I97" s="36" t="s">
        <v>139</v>
      </c>
      <c r="J97" s="36" t="s">
        <v>140</v>
      </c>
      <c r="K97" s="36"/>
      <c r="L97" s="36" t="s">
        <v>141</v>
      </c>
      <c r="M97" s="36"/>
    </row>
    <row r="98" spans="1:13" x14ac:dyDescent="0.3">
      <c r="E98" s="106" t="s">
        <v>143</v>
      </c>
      <c r="F98" s="106"/>
      <c r="G98" s="106"/>
      <c r="H98" s="106"/>
      <c r="I98" s="36" t="s">
        <v>144</v>
      </c>
      <c r="J98" s="106" t="s">
        <v>145</v>
      </c>
      <c r="K98" s="106"/>
      <c r="L98" s="106" t="s">
        <v>146</v>
      </c>
      <c r="M98" s="106"/>
    </row>
    <row r="99" spans="1:13" x14ac:dyDescent="0.3">
      <c r="A99" s="42"/>
      <c r="C99" s="32" t="s">
        <v>14</v>
      </c>
      <c r="D99" s="32" t="s">
        <v>15</v>
      </c>
      <c r="E99" s="63" t="s">
        <v>147</v>
      </c>
      <c r="F99" s="63" t="s">
        <v>148</v>
      </c>
      <c r="G99" s="63" t="s">
        <v>149</v>
      </c>
      <c r="H99" s="63" t="s">
        <v>150</v>
      </c>
      <c r="I99" s="63" t="s">
        <v>151</v>
      </c>
      <c r="J99" s="63" t="s">
        <v>152</v>
      </c>
      <c r="K99" s="63" t="s">
        <v>153</v>
      </c>
      <c r="L99" s="63" t="s">
        <v>154</v>
      </c>
      <c r="M99" s="63" t="s">
        <v>155</v>
      </c>
    </row>
    <row r="100" spans="1:13" x14ac:dyDescent="0.3">
      <c r="A100" s="39" t="s">
        <v>128</v>
      </c>
      <c r="B100" s="6"/>
      <c r="C100" s="45" t="s">
        <v>26</v>
      </c>
      <c r="D100" s="6">
        <v>1</v>
      </c>
      <c r="E100" s="29">
        <f>'CLASIF2_19-20'!E100*1.025</f>
        <v>1385.6585725499999</v>
      </c>
      <c r="F100" s="29">
        <f>'CLASIF2_19-20'!F100*1.025</f>
        <v>1385.6585725499999</v>
      </c>
      <c r="G100" s="29">
        <f>'CLASIF2_19-20'!G100*1.025</f>
        <v>1385.6585725499999</v>
      </c>
      <c r="H100" s="29">
        <f>'CLASIF2_19-20'!H100*1.025</f>
        <v>1385.6585725499999</v>
      </c>
      <c r="I100" s="29">
        <f>'CLASIF2_19-20'!I100*1.025</f>
        <v>1368.1935642375001</v>
      </c>
      <c r="J100" s="29">
        <f>'CLASIF2_19-20'!J100*1.025</f>
        <v>1330.0308938999999</v>
      </c>
      <c r="K100" s="29">
        <f>'CLASIF2_19-20'!K100*1.025</f>
        <v>1330.0308938999999</v>
      </c>
      <c r="L100" s="29">
        <f>'CLASIF2_19-20'!L100*1.025</f>
        <v>1271.2898876812501</v>
      </c>
      <c r="M100" s="29">
        <f>'CLASIF2_19-20'!M100*1.025</f>
        <v>1271.2898876812501</v>
      </c>
    </row>
    <row r="101" spans="1:13" x14ac:dyDescent="0.3">
      <c r="E101" s="41"/>
      <c r="F101" s="41"/>
      <c r="G101" s="41"/>
      <c r="H101" s="41"/>
      <c r="I101" s="41"/>
      <c r="J101" s="41"/>
      <c r="K101" s="41"/>
      <c r="L101" s="41"/>
      <c r="M101" s="41"/>
    </row>
  </sheetData>
  <mergeCells count="31">
    <mergeCell ref="E98:H98"/>
    <mergeCell ref="J98:K98"/>
    <mergeCell ref="L98:M98"/>
    <mergeCell ref="E68:H68"/>
    <mergeCell ref="E69:H69"/>
    <mergeCell ref="J69:K69"/>
    <mergeCell ref="L69:M69"/>
    <mergeCell ref="E78:H78"/>
    <mergeCell ref="E79:H79"/>
    <mergeCell ref="J79:K79"/>
    <mergeCell ref="L79:M79"/>
    <mergeCell ref="E89:H89"/>
    <mergeCell ref="E90:H90"/>
    <mergeCell ref="J90:K90"/>
    <mergeCell ref="L90:M90"/>
    <mergeCell ref="E97:H97"/>
    <mergeCell ref="E41:H41"/>
    <mergeCell ref="J41:K41"/>
    <mergeCell ref="L41:M41"/>
    <mergeCell ref="A1:M1"/>
    <mergeCell ref="E4:H4"/>
    <mergeCell ref="J4:K4"/>
    <mergeCell ref="L4:M4"/>
    <mergeCell ref="E5:H5"/>
    <mergeCell ref="J5:K5"/>
    <mergeCell ref="L5:M5"/>
    <mergeCell ref="E26:H26"/>
    <mergeCell ref="E27:H27"/>
    <mergeCell ref="J27:K27"/>
    <mergeCell ref="L27:M27"/>
    <mergeCell ref="E40:H40"/>
  </mergeCells>
  <pageMargins left="0.7" right="0.7" top="0.75" bottom="0.75" header="0.3" footer="0.3"/>
  <pageSetup paperSize="9" scale="42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101"/>
  <sheetViews>
    <sheetView workbookViewId="0">
      <selection activeCell="E7" sqref="E7"/>
    </sheetView>
  </sheetViews>
  <sheetFormatPr baseColWidth="10" defaultColWidth="11.44140625" defaultRowHeight="14.4" x14ac:dyDescent="0.3"/>
  <cols>
    <col min="1" max="1" width="38" customWidth="1"/>
    <col min="2" max="2" width="36.5546875" customWidth="1"/>
    <col min="3" max="3" width="6.33203125" customWidth="1"/>
    <col min="4" max="4" width="5.44140625" customWidth="1"/>
    <col min="5" max="5" width="11" style="7" bestFit="1" customWidth="1"/>
    <col min="6" max="6" width="11.109375" style="7" customWidth="1"/>
    <col min="7" max="7" width="12.6640625" style="7" customWidth="1"/>
    <col min="8" max="10" width="11.5546875" style="7"/>
    <col min="11" max="11" width="11.33203125" style="7" customWidth="1"/>
    <col min="12" max="13" width="11.5546875" style="7"/>
  </cols>
  <sheetData>
    <row r="1" spans="1:13" ht="18.600000000000001" thickBot="1" x14ac:dyDescent="0.4">
      <c r="A1" s="101" t="s">
        <v>159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18.600000000000001" thickBot="1" x14ac:dyDescent="0.4">
      <c r="A2" s="53" t="s">
        <v>137</v>
      </c>
      <c r="B2" s="54"/>
    </row>
    <row r="3" spans="1:13" ht="28.8" x14ac:dyDescent="0.3">
      <c r="A3" s="52" t="s">
        <v>12</v>
      </c>
      <c r="B3" s="32" t="s">
        <v>13</v>
      </c>
    </row>
    <row r="4" spans="1:13" x14ac:dyDescent="0.3">
      <c r="A4" s="19"/>
      <c r="B4" s="19"/>
      <c r="C4" s="35"/>
      <c r="D4" s="35"/>
      <c r="E4" s="106" t="s">
        <v>138</v>
      </c>
      <c r="F4" s="106"/>
      <c r="G4" s="106"/>
      <c r="H4" s="106"/>
      <c r="I4" s="63" t="s">
        <v>139</v>
      </c>
      <c r="J4" s="107" t="s">
        <v>140</v>
      </c>
      <c r="K4" s="108"/>
      <c r="L4" s="107" t="s">
        <v>141</v>
      </c>
      <c r="M4" s="108"/>
    </row>
    <row r="5" spans="1:13" x14ac:dyDescent="0.3">
      <c r="A5" s="20" t="s">
        <v>2</v>
      </c>
      <c r="B5" s="20" t="s">
        <v>142</v>
      </c>
      <c r="C5" s="35"/>
      <c r="D5" s="35"/>
      <c r="E5" s="106" t="s">
        <v>143</v>
      </c>
      <c r="F5" s="106"/>
      <c r="G5" s="106"/>
      <c r="H5" s="106"/>
      <c r="I5" s="63" t="s">
        <v>144</v>
      </c>
      <c r="J5" s="106" t="s">
        <v>145</v>
      </c>
      <c r="K5" s="106"/>
      <c r="L5" s="106" t="s">
        <v>146</v>
      </c>
      <c r="M5" s="106"/>
    </row>
    <row r="6" spans="1:13" x14ac:dyDescent="0.3">
      <c r="C6" s="32" t="s">
        <v>14</v>
      </c>
      <c r="D6" s="32" t="s">
        <v>15</v>
      </c>
      <c r="E6" s="63" t="s">
        <v>147</v>
      </c>
      <c r="F6" s="63" t="s">
        <v>148</v>
      </c>
      <c r="G6" s="63" t="s">
        <v>149</v>
      </c>
      <c r="H6" s="63" t="s">
        <v>150</v>
      </c>
      <c r="I6" s="63" t="s">
        <v>151</v>
      </c>
      <c r="J6" s="63" t="s">
        <v>152</v>
      </c>
      <c r="K6" s="63" t="s">
        <v>153</v>
      </c>
      <c r="L6" s="63" t="s">
        <v>154</v>
      </c>
      <c r="M6" s="63" t="s">
        <v>155</v>
      </c>
    </row>
    <row r="7" spans="1:13" x14ac:dyDescent="0.3">
      <c r="A7" s="6" t="s">
        <v>24</v>
      </c>
      <c r="B7" s="6" t="s">
        <v>25</v>
      </c>
      <c r="C7" s="6" t="s">
        <v>26</v>
      </c>
      <c r="D7" s="6">
        <v>1</v>
      </c>
      <c r="E7" s="17">
        <f>'CLASIF2_20-21'!E7*1.02</f>
        <v>1413.371744001</v>
      </c>
      <c r="F7" s="17">
        <f>'CLASIF2_20-21'!F7*1.02</f>
        <v>1413.371744001</v>
      </c>
      <c r="G7" s="17">
        <f>'CLASIF2_20-21'!G7*1.02</f>
        <v>1413.371744001</v>
      </c>
      <c r="H7" s="17">
        <f>'CLASIF2_20-21'!H7*1.02</f>
        <v>1356.631511778</v>
      </c>
      <c r="I7" s="17">
        <f>'CLASIF2_20-21'!I7*1.02</f>
        <v>1296.715685434875</v>
      </c>
      <c r="J7" s="17">
        <f>'CLASIF2_20-21'!J7*1.02</f>
        <v>1356.631511778</v>
      </c>
      <c r="K7" s="17">
        <f>'CLASIF2_20-21'!K7*1.02</f>
        <v>1356.631511778</v>
      </c>
      <c r="L7" s="17">
        <f>'CLASIF2_20-21'!L7*1.02</f>
        <v>1296.715685434875</v>
      </c>
      <c r="M7" s="17">
        <f>'CLASIF2_20-21'!M7*1.02</f>
        <v>1296.715685434875</v>
      </c>
    </row>
    <row r="8" spans="1:13" x14ac:dyDescent="0.3">
      <c r="A8" s="6" t="s">
        <v>27</v>
      </c>
      <c r="B8" s="6" t="s">
        <v>28</v>
      </c>
      <c r="C8" s="6" t="s">
        <v>26</v>
      </c>
      <c r="D8" s="6">
        <v>2</v>
      </c>
      <c r="E8" s="17">
        <f>'CLASIF2_20-21'!E8*1.02</f>
        <v>1355.0603118997503</v>
      </c>
      <c r="F8" s="17">
        <f>'CLASIF2_20-21'!F8*1.02</f>
        <v>1355.0603118997503</v>
      </c>
      <c r="G8" s="17">
        <f>'CLASIF2_20-21'!G8*1.02</f>
        <v>1355.0603118997503</v>
      </c>
      <c r="H8" s="17">
        <f>'CLASIF2_20-21'!H8*1.02</f>
        <v>1296.5718431925</v>
      </c>
      <c r="I8" s="17">
        <f>'CLASIF2_20-21'!I8*1.02</f>
        <v>1207.5334951623749</v>
      </c>
      <c r="J8" s="17">
        <f>'CLASIF2_20-21'!J8*1.02</f>
        <v>1296.5718431925</v>
      </c>
      <c r="K8" s="17">
        <f>'CLASIF2_20-21'!K8*1.02</f>
        <v>1296.5718431925</v>
      </c>
      <c r="L8" s="17">
        <f>'CLASIF2_20-21'!L8*1.02</f>
        <v>1207.5334951623749</v>
      </c>
      <c r="M8" s="17">
        <f>'CLASIF2_20-21'!M8*1.02</f>
        <v>1207.5334951623749</v>
      </c>
    </row>
    <row r="9" spans="1:13" x14ac:dyDescent="0.3">
      <c r="A9" s="6"/>
      <c r="B9" s="6" t="s">
        <v>29</v>
      </c>
      <c r="C9" s="6" t="s">
        <v>26</v>
      </c>
      <c r="D9" s="6">
        <v>1</v>
      </c>
      <c r="E9" s="17">
        <f>'CLASIF2_20-21'!E9*1.02</f>
        <v>1413.371744001</v>
      </c>
      <c r="F9" s="17">
        <f>'CLASIF2_20-21'!F9*1.02</f>
        <v>1413.371744001</v>
      </c>
      <c r="G9" s="17">
        <f>'CLASIF2_20-21'!G9*1.02</f>
        <v>1413.371744001</v>
      </c>
      <c r="H9" s="17">
        <f>'CLASIF2_20-21'!H9*1.02</f>
        <v>1356.631511778</v>
      </c>
      <c r="I9" s="17">
        <f>'CLASIF2_20-21'!I9*1.02</f>
        <v>1296.715685434875</v>
      </c>
      <c r="J9" s="17">
        <f>'CLASIF2_20-21'!J9*1.02</f>
        <v>1356.631511778</v>
      </c>
      <c r="K9" s="17">
        <f>'CLASIF2_20-21'!K9*1.02</f>
        <v>1356.631511778</v>
      </c>
      <c r="L9" s="17">
        <f>'CLASIF2_20-21'!L9*1.02</f>
        <v>1296.715685434875</v>
      </c>
      <c r="M9" s="17">
        <f>'CLASIF2_20-21'!M9*1.02</f>
        <v>1296.715685434875</v>
      </c>
    </row>
    <row r="10" spans="1:13" x14ac:dyDescent="0.3">
      <c r="A10" s="6" t="s">
        <v>30</v>
      </c>
      <c r="B10" s="6" t="s">
        <v>31</v>
      </c>
      <c r="C10" s="6" t="s">
        <v>26</v>
      </c>
      <c r="D10" s="6">
        <v>1</v>
      </c>
      <c r="E10" s="17">
        <f>'CLASIF2_20-21'!E10*1.02</f>
        <v>1413.371744001</v>
      </c>
      <c r="F10" s="17">
        <f>'CLASIF2_20-21'!F10*1.02</f>
        <v>1413.371744001</v>
      </c>
      <c r="G10" s="17">
        <f>'CLASIF2_20-21'!G10*1.02</f>
        <v>1413.371744001</v>
      </c>
      <c r="H10" s="17">
        <f>'CLASIF2_20-21'!H10*1.02</f>
        <v>1356.631511778</v>
      </c>
      <c r="I10" s="17">
        <f>'CLASIF2_20-21'!I10*1.02</f>
        <v>1296.715685434875</v>
      </c>
      <c r="J10" s="17">
        <f>'CLASIF2_20-21'!J10*1.02</f>
        <v>1356.631511778</v>
      </c>
      <c r="K10" s="17">
        <f>'CLASIF2_20-21'!K10*1.02</f>
        <v>1356.631511778</v>
      </c>
      <c r="L10" s="17">
        <f>'CLASIF2_20-21'!L10*1.02</f>
        <v>1296.715685434875</v>
      </c>
      <c r="M10" s="17">
        <f>'CLASIF2_20-21'!M10*1.02</f>
        <v>1296.715685434875</v>
      </c>
    </row>
    <row r="11" spans="1:13" x14ac:dyDescent="0.3">
      <c r="A11" s="6" t="s">
        <v>32</v>
      </c>
      <c r="B11" s="6" t="s">
        <v>32</v>
      </c>
      <c r="C11" s="6" t="s">
        <v>26</v>
      </c>
      <c r="D11" s="6">
        <v>1</v>
      </c>
      <c r="E11" s="17">
        <f>'CLASIF2_20-21'!E11*1.02</f>
        <v>1413.371744001</v>
      </c>
      <c r="F11" s="17">
        <f>'CLASIF2_20-21'!F11*1.02</f>
        <v>1413.371744001</v>
      </c>
      <c r="G11" s="17">
        <f>'CLASIF2_20-21'!G11*1.02</f>
        <v>1413.371744001</v>
      </c>
      <c r="H11" s="17">
        <f>'CLASIF2_20-21'!H11*1.02</f>
        <v>1356.631511778</v>
      </c>
      <c r="I11" s="17">
        <f>'CLASIF2_20-21'!I11*1.02</f>
        <v>1296.715685434875</v>
      </c>
      <c r="J11" s="17">
        <f>'CLASIF2_20-21'!J11*1.02</f>
        <v>1356.631511778</v>
      </c>
      <c r="K11" s="17">
        <f>'CLASIF2_20-21'!K11*1.02</f>
        <v>1356.631511778</v>
      </c>
      <c r="L11" s="17">
        <f>'CLASIF2_20-21'!L11*1.02</f>
        <v>1296.715685434875</v>
      </c>
      <c r="M11" s="17">
        <f>'CLASIF2_20-21'!M11*1.02</f>
        <v>1296.715685434875</v>
      </c>
    </row>
    <row r="12" spans="1:13" x14ac:dyDescent="0.3">
      <c r="A12" s="6"/>
      <c r="B12" s="6" t="s">
        <v>33</v>
      </c>
      <c r="C12" s="6" t="s">
        <v>26</v>
      </c>
      <c r="D12" s="6">
        <v>2</v>
      </c>
      <c r="E12" s="17">
        <f>'CLASIF2_20-21'!E12*1.02</f>
        <v>1355.0603118997503</v>
      </c>
      <c r="F12" s="17">
        <f>'CLASIF2_20-21'!F12*1.02</f>
        <v>1355.0603118997503</v>
      </c>
      <c r="G12" s="17">
        <f>'CLASIF2_20-21'!G12*1.02</f>
        <v>1355.0603118997503</v>
      </c>
      <c r="H12" s="17">
        <f>'CLASIF2_20-21'!H12*1.02</f>
        <v>1296.5718431925</v>
      </c>
      <c r="I12" s="17">
        <f>'CLASIF2_20-21'!I12*1.02</f>
        <v>1207.5334951623749</v>
      </c>
      <c r="J12" s="17">
        <f>'CLASIF2_20-21'!J12*1.02</f>
        <v>1296.5718431925</v>
      </c>
      <c r="K12" s="17">
        <f>'CLASIF2_20-21'!K12*1.02</f>
        <v>1296.5718431925</v>
      </c>
      <c r="L12" s="17">
        <f>'CLASIF2_20-21'!L12*1.02</f>
        <v>1207.5334951623749</v>
      </c>
      <c r="M12" s="17">
        <f>'CLASIF2_20-21'!M12*1.02</f>
        <v>1207.5334951623749</v>
      </c>
    </row>
    <row r="13" spans="1:13" x14ac:dyDescent="0.3">
      <c r="A13" s="6" t="s">
        <v>34</v>
      </c>
      <c r="B13" s="6" t="s">
        <v>34</v>
      </c>
      <c r="C13" s="6" t="s">
        <v>35</v>
      </c>
      <c r="D13" s="6">
        <v>3</v>
      </c>
      <c r="E13" s="17">
        <f>'CLASIF2_20-21'!E13*1.02</f>
        <v>1256.71647726675</v>
      </c>
      <c r="F13" s="17">
        <f>'CLASIF2_20-21'!F13*1.02</f>
        <v>1256.71647726675</v>
      </c>
      <c r="G13" s="17">
        <f>'CLASIF2_20-21'!G13*1.02</f>
        <v>1256.71647726675</v>
      </c>
      <c r="H13" s="17">
        <f>'CLASIF2_20-21'!H13*1.02</f>
        <v>1199.9762450437499</v>
      </c>
      <c r="I13" s="17">
        <f>'CLASIF2_20-21'!I13*1.02</f>
        <v>1144.9067957898751</v>
      </c>
      <c r="J13" s="17">
        <f>'CLASIF2_20-21'!J13*1.02</f>
        <v>1199.9762450437499</v>
      </c>
      <c r="K13" s="17">
        <f>'CLASIF2_20-21'!K13*1.02</f>
        <v>1199.9762450437499</v>
      </c>
      <c r="L13" s="17">
        <f>'CLASIF2_20-21'!L13*1.02</f>
        <v>1144.9067957898751</v>
      </c>
      <c r="M13" s="17">
        <f>'CLASIF2_20-21'!M13*1.02</f>
        <v>1144.9067957898751</v>
      </c>
    </row>
    <row r="14" spans="1:13" x14ac:dyDescent="0.3">
      <c r="A14" s="6"/>
      <c r="B14" s="6" t="s">
        <v>36</v>
      </c>
      <c r="C14" s="6" t="s">
        <v>35</v>
      </c>
      <c r="D14" s="6">
        <v>3</v>
      </c>
      <c r="E14" s="17">
        <f>'CLASIF2_20-21'!E14*1.02</f>
        <v>1251.1840833292501</v>
      </c>
      <c r="F14" s="17">
        <f>'CLASIF2_20-21'!F14*1.02</f>
        <v>1251.1840833292501</v>
      </c>
      <c r="G14" s="17">
        <f>'CLASIF2_20-21'!G14*1.02</f>
        <v>1251.1840833292501</v>
      </c>
      <c r="H14" s="17">
        <f>'CLASIF2_20-21'!H14*1.02</f>
        <v>1194.4438511062499</v>
      </c>
      <c r="I14" s="17">
        <f>'CLASIF2_20-21'!I14*1.02</f>
        <v>1139.3744018523753</v>
      </c>
      <c r="J14" s="17">
        <f>'CLASIF2_20-21'!J14*1.02</f>
        <v>1194.4438511062499</v>
      </c>
      <c r="K14" s="17">
        <f>'CLASIF2_20-21'!K14*1.02</f>
        <v>1194.4438511062499</v>
      </c>
      <c r="L14" s="17">
        <f>'CLASIF2_20-21'!L14*1.02</f>
        <v>1139.3744018523753</v>
      </c>
      <c r="M14" s="17">
        <f>'CLASIF2_20-21'!M14*1.02</f>
        <v>1139.3744018523753</v>
      </c>
    </row>
    <row r="15" spans="1:13" x14ac:dyDescent="0.3">
      <c r="A15" s="6"/>
      <c r="B15" s="6" t="s">
        <v>37</v>
      </c>
      <c r="C15" s="6" t="s">
        <v>35</v>
      </c>
      <c r="D15" s="6">
        <v>3</v>
      </c>
      <c r="E15" s="17">
        <f>'CLASIF2_20-21'!E15*1.02</f>
        <v>1251.1840833292501</v>
      </c>
      <c r="F15" s="17">
        <f>'CLASIF2_20-21'!F15*1.02</f>
        <v>1251.1840833292501</v>
      </c>
      <c r="G15" s="17">
        <f>'CLASIF2_20-21'!G15*1.02</f>
        <v>1251.1840833292501</v>
      </c>
      <c r="H15" s="17">
        <f>'CLASIF2_20-21'!H15*1.02</f>
        <v>1194.4438511062499</v>
      </c>
      <c r="I15" s="17">
        <f>'CLASIF2_20-21'!I15*1.02</f>
        <v>1139.3744018523753</v>
      </c>
      <c r="J15" s="17">
        <f>'CLASIF2_20-21'!J15*1.02</f>
        <v>1194.4438511062499</v>
      </c>
      <c r="K15" s="17">
        <f>'CLASIF2_20-21'!K15*1.02</f>
        <v>1194.4438511062499</v>
      </c>
      <c r="L15" s="17">
        <f>'CLASIF2_20-21'!L15*1.02</f>
        <v>1139.3744018523753</v>
      </c>
      <c r="M15" s="17">
        <f>'CLASIF2_20-21'!M15*1.02</f>
        <v>1139.3744018523753</v>
      </c>
    </row>
    <row r="16" spans="1:13" x14ac:dyDescent="0.3">
      <c r="A16" s="6"/>
      <c r="B16" s="6" t="s">
        <v>38</v>
      </c>
      <c r="C16" s="6" t="s">
        <v>35</v>
      </c>
      <c r="D16" s="6">
        <v>3</v>
      </c>
      <c r="E16" s="17">
        <f>'CLASIF2_20-21'!E16*1.02</f>
        <v>1251.1840833292501</v>
      </c>
      <c r="F16" s="17">
        <f>'CLASIF2_20-21'!F16*1.02</f>
        <v>1251.1840833292501</v>
      </c>
      <c r="G16" s="17">
        <f>'CLASIF2_20-21'!G16*1.02</f>
        <v>1251.1840833292501</v>
      </c>
      <c r="H16" s="17">
        <f>'CLASIF2_20-21'!H16*1.02</f>
        <v>1194.4438511062499</v>
      </c>
      <c r="I16" s="17">
        <f>'CLASIF2_20-21'!I16*1.02</f>
        <v>1139.3744018523753</v>
      </c>
      <c r="J16" s="17">
        <f>'CLASIF2_20-21'!J16*1.02</f>
        <v>1194.4438511062499</v>
      </c>
      <c r="K16" s="17">
        <f>'CLASIF2_20-21'!K16*1.02</f>
        <v>1194.4438511062499</v>
      </c>
      <c r="L16" s="17">
        <f>'CLASIF2_20-21'!L16*1.02</f>
        <v>1139.3744018523753</v>
      </c>
      <c r="M16" s="17">
        <f>'CLASIF2_20-21'!M16*1.02</f>
        <v>1139.3744018523753</v>
      </c>
    </row>
    <row r="17" spans="1:13" x14ac:dyDescent="0.3">
      <c r="A17" s="6"/>
      <c r="B17" s="6" t="s">
        <v>39</v>
      </c>
      <c r="C17" s="6" t="s">
        <v>35</v>
      </c>
      <c r="D17" s="6">
        <v>3</v>
      </c>
      <c r="E17" s="17">
        <f>'CLASIF2_20-21'!E17*1.02</f>
        <v>1251.1840833292501</v>
      </c>
      <c r="F17" s="17">
        <f>'CLASIF2_20-21'!F17*1.02</f>
        <v>1251.1840833292501</v>
      </c>
      <c r="G17" s="17">
        <f>'CLASIF2_20-21'!G17*1.02</f>
        <v>1251.1840833292501</v>
      </c>
      <c r="H17" s="17">
        <f>'CLASIF2_20-21'!H17*1.02</f>
        <v>1194.4438511062499</v>
      </c>
      <c r="I17" s="17">
        <f>'CLASIF2_20-21'!I17*1.02</f>
        <v>1139.3744018523753</v>
      </c>
      <c r="J17" s="17">
        <f>'CLASIF2_20-21'!J17*1.02</f>
        <v>1194.4438511062499</v>
      </c>
      <c r="K17" s="17">
        <f>'CLASIF2_20-21'!K17*1.02</f>
        <v>1194.4438511062499</v>
      </c>
      <c r="L17" s="17">
        <f>'CLASIF2_20-21'!L17*1.02</f>
        <v>1139.3744018523753</v>
      </c>
      <c r="M17" s="17">
        <f>'CLASIF2_20-21'!M17*1.02</f>
        <v>1139.3744018523753</v>
      </c>
    </row>
    <row r="18" spans="1:13" x14ac:dyDescent="0.3">
      <c r="A18" s="6"/>
      <c r="B18" s="6" t="s">
        <v>40</v>
      </c>
      <c r="C18" s="6" t="s">
        <v>35</v>
      </c>
      <c r="D18" s="6">
        <v>1</v>
      </c>
      <c r="E18" s="17">
        <f>'CLASIF2_20-21'!E18*1.02</f>
        <v>1413.371744001</v>
      </c>
      <c r="F18" s="17">
        <f>'CLASIF2_20-21'!F18*1.02</f>
        <v>1413.371744001</v>
      </c>
      <c r="G18" s="17">
        <f>'CLASIF2_20-21'!G18*1.02</f>
        <v>1413.371744001</v>
      </c>
      <c r="H18" s="17">
        <f>'CLASIF2_20-21'!H18*1.02</f>
        <v>1356.631511778</v>
      </c>
      <c r="I18" s="17">
        <f>'CLASIF2_20-21'!I18*1.02</f>
        <v>1296.715685434875</v>
      </c>
      <c r="J18" s="17">
        <f>'CLASIF2_20-21'!J18*1.02</f>
        <v>1356.631511778</v>
      </c>
      <c r="K18" s="17">
        <f>'CLASIF2_20-21'!K18*1.02</f>
        <v>1356.631511778</v>
      </c>
      <c r="L18" s="17">
        <f>'CLASIF2_20-21'!L18*1.02</f>
        <v>1296.715685434875</v>
      </c>
      <c r="M18" s="17">
        <f>'CLASIF2_20-21'!M18*1.02</f>
        <v>1296.715685434875</v>
      </c>
    </row>
    <row r="19" spans="1:13" x14ac:dyDescent="0.3">
      <c r="A19" s="6" t="s">
        <v>41</v>
      </c>
      <c r="B19" s="6" t="s">
        <v>42</v>
      </c>
      <c r="C19" s="6" t="s">
        <v>35</v>
      </c>
      <c r="D19" s="6">
        <v>4</v>
      </c>
      <c r="E19" s="17">
        <f>'CLASIF2_20-21'!E19*1.02</f>
        <v>1194.200425773</v>
      </c>
      <c r="F19" s="17">
        <f>'CLASIF2_20-21'!F19*1.02</f>
        <v>1194.200425773</v>
      </c>
      <c r="G19" s="17">
        <f>'CLASIF2_20-21'!G19*1.02</f>
        <v>1194.200425773</v>
      </c>
      <c r="H19" s="17">
        <f>'CLASIF2_20-21'!H19*1.02</f>
        <v>1153.6590429989999</v>
      </c>
      <c r="I19" s="17">
        <f>'CLASIF2_20-21'!I19*1.02</f>
        <v>1122.8546735549999</v>
      </c>
      <c r="J19" s="17">
        <f>'CLASIF2_20-21'!J19*1.02</f>
        <v>1153.6590429989999</v>
      </c>
      <c r="K19" s="17">
        <f>'CLASIF2_20-21'!K19*1.02</f>
        <v>1153.6590429989999</v>
      </c>
      <c r="L19" s="17">
        <f>'CLASIF2_20-21'!L19*1.02</f>
        <v>1122.8546735549999</v>
      </c>
      <c r="M19" s="17">
        <f>'CLASIF2_20-21'!M19*1.02</f>
        <v>1122.8546735549999</v>
      </c>
    </row>
    <row r="20" spans="1:13" x14ac:dyDescent="0.3">
      <c r="A20" s="6"/>
      <c r="B20" s="6" t="s">
        <v>43</v>
      </c>
      <c r="C20" s="6" t="s">
        <v>35</v>
      </c>
      <c r="D20" s="6">
        <v>4</v>
      </c>
      <c r="E20" s="17">
        <f>'CLASIF2_20-21'!E20*1.02</f>
        <v>1183.1356378980001</v>
      </c>
      <c r="F20" s="17">
        <f>'CLASIF2_20-21'!F20*1.02</f>
        <v>1183.1356378980001</v>
      </c>
      <c r="G20" s="17">
        <f>'CLASIF2_20-21'!G20*1.02</f>
        <v>1183.1356378980001</v>
      </c>
      <c r="H20" s="17">
        <f>'CLASIF2_20-21'!H20*1.02</f>
        <v>1142.594255124</v>
      </c>
      <c r="I20" s="17">
        <f>'CLASIF2_20-21'!I20*1.02</f>
        <v>1111.78988568</v>
      </c>
      <c r="J20" s="17">
        <f>'CLASIF2_20-21'!J20*1.02</f>
        <v>1142.594255124</v>
      </c>
      <c r="K20" s="17">
        <f>'CLASIF2_20-21'!K20*1.02</f>
        <v>1142.594255124</v>
      </c>
      <c r="L20" s="17">
        <f>'CLASIF2_20-21'!L20*1.02</f>
        <v>1111.78988568</v>
      </c>
      <c r="M20" s="17">
        <f>'CLASIF2_20-21'!M20*1.02</f>
        <v>1111.78988568</v>
      </c>
    </row>
    <row r="21" spans="1:13" x14ac:dyDescent="0.3">
      <c r="A21" s="6" t="s">
        <v>44</v>
      </c>
      <c r="B21" s="6" t="s">
        <v>45</v>
      </c>
      <c r="C21" s="6" t="s">
        <v>35</v>
      </c>
      <c r="D21" s="6">
        <v>4</v>
      </c>
      <c r="E21" s="17">
        <f>'CLASIF2_20-21'!E21*1.02</f>
        <v>1183.1356378980001</v>
      </c>
      <c r="F21" s="17">
        <f>'CLASIF2_20-21'!F21*1.02</f>
        <v>1183.1356378980001</v>
      </c>
      <c r="G21" s="17">
        <f>'CLASIF2_20-21'!G21*1.02</f>
        <v>1183.1356378980001</v>
      </c>
      <c r="H21" s="17">
        <f>'CLASIF2_20-21'!H21*1.02</f>
        <v>1142.594255124</v>
      </c>
      <c r="I21" s="17">
        <f>'CLASIF2_20-21'!I21*1.02</f>
        <v>1111.78988568</v>
      </c>
      <c r="J21" s="17">
        <f>'CLASIF2_20-21'!J21*1.02</f>
        <v>1142.594255124</v>
      </c>
      <c r="K21" s="17">
        <f>'CLASIF2_20-21'!K21*1.02</f>
        <v>1142.594255124</v>
      </c>
      <c r="L21" s="17">
        <f>'CLASIF2_20-21'!L21*1.02</f>
        <v>1111.78988568</v>
      </c>
      <c r="M21" s="17">
        <f>'CLASIF2_20-21'!M21*1.02</f>
        <v>1111.78988568</v>
      </c>
    </row>
    <row r="22" spans="1:13" x14ac:dyDescent="0.3">
      <c r="A22" s="6" t="s">
        <v>46</v>
      </c>
      <c r="B22" s="6" t="s">
        <v>47</v>
      </c>
      <c r="C22" s="6" t="s">
        <v>48</v>
      </c>
      <c r="D22" s="6">
        <v>4</v>
      </c>
      <c r="E22" s="17">
        <f>'CLASIF2_20-21'!E22*1.02</f>
        <v>1183.1356378980001</v>
      </c>
      <c r="F22" s="17">
        <f>'CLASIF2_20-21'!F22*1.02</f>
        <v>1183.1356378980001</v>
      </c>
      <c r="G22" s="17">
        <f>'CLASIF2_20-21'!G22*1.02</f>
        <v>1183.1356378980001</v>
      </c>
      <c r="H22" s="17">
        <f>'CLASIF2_20-21'!H22*1.02</f>
        <v>1142.594255124</v>
      </c>
      <c r="I22" s="17">
        <f>'CLASIF2_20-21'!I22*1.02</f>
        <v>1111.78988568</v>
      </c>
      <c r="J22" s="17">
        <f>'CLASIF2_20-21'!J22*1.02</f>
        <v>1142.594255124</v>
      </c>
      <c r="K22" s="17">
        <f>'CLASIF2_20-21'!K22*1.02</f>
        <v>1142.594255124</v>
      </c>
      <c r="L22" s="17">
        <f>'CLASIF2_20-21'!L22*1.02</f>
        <v>1111.78988568</v>
      </c>
      <c r="M22" s="17">
        <f>'CLASIF2_20-21'!M22*1.02</f>
        <v>1111.78988568</v>
      </c>
    </row>
    <row r="23" spans="1:13" x14ac:dyDescent="0.3">
      <c r="A23" s="6" t="s">
        <v>49</v>
      </c>
      <c r="B23" s="6" t="s">
        <v>50</v>
      </c>
      <c r="C23" s="6" t="s">
        <v>48</v>
      </c>
      <c r="D23" s="6">
        <v>5</v>
      </c>
      <c r="E23" s="17">
        <f>'CLASIF2_20-21'!E23*1.02</f>
        <v>1063.1712077572502</v>
      </c>
      <c r="F23" s="17">
        <f>'CLASIF2_20-21'!F23*1.02</f>
        <v>1063.1712077572502</v>
      </c>
      <c r="G23" s="17">
        <f>'CLASIF2_20-21'!G23*1.02</f>
        <v>1063.1712077572502</v>
      </c>
      <c r="H23" s="17">
        <f>'CLASIF2_20-21'!H23*1.02</f>
        <v>1063.1712077572502</v>
      </c>
      <c r="I23" s="17">
        <f>'CLASIF2_20-21'!I23*1.02</f>
        <v>1063.1712077572502</v>
      </c>
      <c r="J23" s="17">
        <f>'CLASIF2_20-21'!J23*1.02</f>
        <v>1063.1712077572502</v>
      </c>
      <c r="K23" s="17">
        <f>'CLASIF2_20-21'!K23*1.02</f>
        <v>1063.1712077572502</v>
      </c>
      <c r="L23" s="17">
        <f>'CLASIF2_20-21'!L23*1.02</f>
        <v>1063.1712077572502</v>
      </c>
      <c r="M23" s="17">
        <f>'CLASIF2_20-21'!M23*1.02</f>
        <v>1063.1712077572502</v>
      </c>
    </row>
    <row r="26" spans="1:13" x14ac:dyDescent="0.3">
      <c r="C26" s="19"/>
      <c r="D26" s="19"/>
      <c r="E26" s="106" t="s">
        <v>138</v>
      </c>
      <c r="F26" s="106"/>
      <c r="G26" s="106"/>
      <c r="H26" s="106"/>
      <c r="I26" s="36" t="s">
        <v>139</v>
      </c>
      <c r="J26" s="36" t="s">
        <v>140</v>
      </c>
      <c r="K26" s="36"/>
      <c r="L26" s="36" t="s">
        <v>141</v>
      </c>
      <c r="M26" s="36"/>
    </row>
    <row r="27" spans="1:13" x14ac:dyDescent="0.3">
      <c r="C27" s="19"/>
      <c r="D27" s="19"/>
      <c r="E27" s="106" t="s">
        <v>143</v>
      </c>
      <c r="F27" s="106"/>
      <c r="G27" s="106"/>
      <c r="H27" s="106"/>
      <c r="I27" s="36" t="s">
        <v>144</v>
      </c>
      <c r="J27" s="106" t="s">
        <v>145</v>
      </c>
      <c r="K27" s="106"/>
      <c r="L27" s="106" t="s">
        <v>146</v>
      </c>
      <c r="M27" s="106"/>
    </row>
    <row r="28" spans="1:13" x14ac:dyDescent="0.3">
      <c r="A28" s="21" t="s">
        <v>51</v>
      </c>
      <c r="B28" s="21" t="s">
        <v>52</v>
      </c>
      <c r="C28" s="32" t="s">
        <v>14</v>
      </c>
      <c r="D28" s="32" t="s">
        <v>15</v>
      </c>
      <c r="E28" s="63" t="s">
        <v>147</v>
      </c>
      <c r="F28" s="63" t="s">
        <v>148</v>
      </c>
      <c r="G28" s="63" t="s">
        <v>149</v>
      </c>
      <c r="H28" s="63" t="s">
        <v>150</v>
      </c>
      <c r="I28" s="63" t="s">
        <v>151</v>
      </c>
      <c r="J28" s="63" t="s">
        <v>152</v>
      </c>
      <c r="K28" s="63" t="s">
        <v>153</v>
      </c>
      <c r="L28" s="63" t="s">
        <v>154</v>
      </c>
      <c r="M28" s="63" t="s">
        <v>155</v>
      </c>
    </row>
    <row r="29" spans="1:13" x14ac:dyDescent="0.3">
      <c r="A29" s="6" t="s">
        <v>53</v>
      </c>
      <c r="B29" s="6" t="s">
        <v>54</v>
      </c>
      <c r="C29" s="6" t="s">
        <v>26</v>
      </c>
      <c r="D29" s="18">
        <v>1</v>
      </c>
      <c r="E29" s="17">
        <f>'CLASIF2_20-21'!E29*1.02</f>
        <v>1413.371744001</v>
      </c>
      <c r="F29" s="17">
        <f>'CLASIF2_20-21'!F29*1.02</f>
        <v>1413.371744001</v>
      </c>
      <c r="G29" s="17">
        <f>'CLASIF2_20-21'!G29*1.02</f>
        <v>1413.371744001</v>
      </c>
      <c r="H29" s="17">
        <f>'CLASIF2_20-21'!H29*1.02</f>
        <v>1356.631511778</v>
      </c>
      <c r="I29" s="17">
        <f>'CLASIF2_20-21'!I29*1.02</f>
        <v>1296.715685434875</v>
      </c>
      <c r="J29" s="17">
        <f>'CLASIF2_20-21'!J29*1.02</f>
        <v>1356.631511778</v>
      </c>
      <c r="K29" s="17">
        <f>'CLASIF2_20-21'!K29*1.02</f>
        <v>1356.631511778</v>
      </c>
      <c r="L29" s="17">
        <f>'CLASIF2_20-21'!L29*1.02</f>
        <v>1296.715685434875</v>
      </c>
      <c r="M29" s="17">
        <f>'CLASIF2_20-21'!M29*1.02</f>
        <v>1296.715685434875</v>
      </c>
    </row>
    <row r="30" spans="1:13" x14ac:dyDescent="0.3">
      <c r="A30" s="6" t="s">
        <v>55</v>
      </c>
      <c r="B30" s="6" t="s">
        <v>55</v>
      </c>
      <c r="C30" s="6" t="s">
        <v>56</v>
      </c>
      <c r="D30" s="18">
        <v>2</v>
      </c>
      <c r="E30" s="17">
        <f>'CLASIF2_20-21'!E30*1.02</f>
        <v>1355.0603118997503</v>
      </c>
      <c r="F30" s="17">
        <f>'CLASIF2_20-21'!F30*1.02</f>
        <v>1355.0603118997503</v>
      </c>
      <c r="G30" s="17">
        <f>'CLASIF2_20-21'!G30*1.02</f>
        <v>1355.0603118997503</v>
      </c>
      <c r="H30" s="17">
        <f>'CLASIF2_20-21'!H30*1.02</f>
        <v>1296.5718431925</v>
      </c>
      <c r="I30" s="17">
        <f>'CLASIF2_20-21'!I30*1.02</f>
        <v>1207.5334951623749</v>
      </c>
      <c r="J30" s="17">
        <f>'CLASIF2_20-21'!J30*1.02</f>
        <v>1296.5718431925</v>
      </c>
      <c r="K30" s="17">
        <f>'CLASIF2_20-21'!K30*1.02</f>
        <v>1296.5718431925</v>
      </c>
      <c r="L30" s="17">
        <f>'CLASIF2_20-21'!L30*1.02</f>
        <v>1207.5334951623749</v>
      </c>
      <c r="M30" s="17">
        <f>'CLASIF2_20-21'!M30*1.02</f>
        <v>1207.5334951623749</v>
      </c>
    </row>
    <row r="31" spans="1:13" x14ac:dyDescent="0.3">
      <c r="A31" s="6"/>
      <c r="B31" s="6" t="s">
        <v>57</v>
      </c>
      <c r="C31" s="6" t="s">
        <v>26</v>
      </c>
      <c r="D31" s="18">
        <v>1</v>
      </c>
      <c r="E31" s="17">
        <f>'CLASIF2_20-21'!E31*1.02</f>
        <v>1413.371744001</v>
      </c>
      <c r="F31" s="17">
        <f>'CLASIF2_20-21'!F31*1.02</f>
        <v>1413.371744001</v>
      </c>
      <c r="G31" s="17">
        <f>'CLASIF2_20-21'!G31*1.02</f>
        <v>1413.371744001</v>
      </c>
      <c r="H31" s="17">
        <f>'CLASIF2_20-21'!H31*1.02</f>
        <v>1356.631511778</v>
      </c>
      <c r="I31" s="17">
        <f>'CLASIF2_20-21'!I31*1.02</f>
        <v>1296.715685434875</v>
      </c>
      <c r="J31" s="17">
        <f>'CLASIF2_20-21'!J31*1.02</f>
        <v>1356.631511778</v>
      </c>
      <c r="K31" s="17">
        <f>'CLASIF2_20-21'!K31*1.02</f>
        <v>1356.631511778</v>
      </c>
      <c r="L31" s="17">
        <f>'CLASIF2_20-21'!L31*1.02</f>
        <v>1296.715685434875</v>
      </c>
      <c r="M31" s="17">
        <f>'CLASIF2_20-21'!M31*1.02</f>
        <v>1296.715685434875</v>
      </c>
    </row>
    <row r="32" spans="1:13" x14ac:dyDescent="0.3">
      <c r="A32" s="6" t="s">
        <v>58</v>
      </c>
      <c r="B32" s="6" t="s">
        <v>59</v>
      </c>
      <c r="C32" s="6" t="s">
        <v>35</v>
      </c>
      <c r="D32" s="18">
        <v>3</v>
      </c>
      <c r="E32" s="17">
        <f>'CLASIF2_20-21'!E32*1.02</f>
        <v>1267.7812651417498</v>
      </c>
      <c r="F32" s="17">
        <f>'CLASIF2_20-21'!F32*1.02</f>
        <v>1267.7812651417498</v>
      </c>
      <c r="G32" s="17">
        <f>'CLASIF2_20-21'!G32*1.02</f>
        <v>1267.7812651417498</v>
      </c>
      <c r="H32" s="17">
        <f>'CLASIF2_20-21'!H32*1.02</f>
        <v>1211.04103291875</v>
      </c>
      <c r="I32" s="17">
        <f>'CLASIF2_20-21'!I32*1.02</f>
        <v>1155.9715836648752</v>
      </c>
      <c r="J32" s="17">
        <f>'CLASIF2_20-21'!J32*1.02</f>
        <v>1211.04103291875</v>
      </c>
      <c r="K32" s="17">
        <f>'CLASIF2_20-21'!K32*1.02</f>
        <v>1211.04103291875</v>
      </c>
      <c r="L32" s="17">
        <f>'CLASIF2_20-21'!L32*1.02</f>
        <v>1155.9715836648752</v>
      </c>
      <c r="M32" s="17">
        <f>'CLASIF2_20-21'!M32*1.02</f>
        <v>1155.9715836648752</v>
      </c>
    </row>
    <row r="33" spans="1:13" x14ac:dyDescent="0.3">
      <c r="A33" s="6" t="s">
        <v>60</v>
      </c>
      <c r="B33" s="6" t="s">
        <v>61</v>
      </c>
      <c r="C33" s="6" t="s">
        <v>35</v>
      </c>
      <c r="D33" s="18">
        <v>4</v>
      </c>
      <c r="E33" s="17">
        <f>'CLASIF2_20-21'!E33*1.02</f>
        <v>1194.200425773</v>
      </c>
      <c r="F33" s="17">
        <f>'CLASIF2_20-21'!F33*1.02</f>
        <v>1194.200425773</v>
      </c>
      <c r="G33" s="17">
        <f>'CLASIF2_20-21'!G33*1.02</f>
        <v>1194.200425773</v>
      </c>
      <c r="H33" s="17">
        <f>'CLASIF2_20-21'!H33*1.02</f>
        <v>1153.6590429989999</v>
      </c>
      <c r="I33" s="17">
        <f>'CLASIF2_20-21'!I33*1.02</f>
        <v>1122.8546735549999</v>
      </c>
      <c r="J33" s="17">
        <f>'CLASIF2_20-21'!J33*1.02</f>
        <v>1153.6590429989999</v>
      </c>
      <c r="K33" s="17">
        <f>'CLASIF2_20-21'!K33*1.02</f>
        <v>1153.6590429989999</v>
      </c>
      <c r="L33" s="17">
        <f>'CLASIF2_20-21'!L33*1.02</f>
        <v>1122.8546735549999</v>
      </c>
      <c r="M33" s="17">
        <f>'CLASIF2_20-21'!M33*1.02</f>
        <v>1122.8546735549999</v>
      </c>
    </row>
    <row r="34" spans="1:13" x14ac:dyDescent="0.3">
      <c r="A34" s="6"/>
      <c r="B34" s="6" t="s">
        <v>62</v>
      </c>
      <c r="C34" s="6" t="s">
        <v>35</v>
      </c>
      <c r="D34" s="18">
        <v>2</v>
      </c>
      <c r="E34" s="17">
        <f>'CLASIF2_20-21'!E34*1.02</f>
        <v>1355.0603118997503</v>
      </c>
      <c r="F34" s="17">
        <f>'CLASIF2_20-21'!F34*1.02</f>
        <v>1355.0603118997503</v>
      </c>
      <c r="G34" s="17">
        <f>'CLASIF2_20-21'!G34*1.02</f>
        <v>1355.0603118997503</v>
      </c>
      <c r="H34" s="17">
        <f>'CLASIF2_20-21'!H34*1.02</f>
        <v>1296.5718431925</v>
      </c>
      <c r="I34" s="17">
        <f>'CLASIF2_20-21'!I34*1.02</f>
        <v>1207.5334951623749</v>
      </c>
      <c r="J34" s="17">
        <f>'CLASIF2_20-21'!J34*1.02</f>
        <v>1296.5718431925</v>
      </c>
      <c r="K34" s="17">
        <f>'CLASIF2_20-21'!K34*1.02</f>
        <v>1296.5718431925</v>
      </c>
      <c r="L34" s="17">
        <f>'CLASIF2_20-21'!L34*1.02</f>
        <v>1207.5334951623749</v>
      </c>
      <c r="M34" s="17">
        <f>'CLASIF2_20-21'!M34*1.02</f>
        <v>1207.5334951623749</v>
      </c>
    </row>
    <row r="35" spans="1:13" x14ac:dyDescent="0.3">
      <c r="A35" s="6"/>
      <c r="B35" s="6" t="s">
        <v>63</v>
      </c>
      <c r="C35" s="6" t="s">
        <v>35</v>
      </c>
      <c r="D35" s="18">
        <v>3</v>
      </c>
      <c r="E35" s="17">
        <f>'CLASIF2_20-21'!E35*1.02</f>
        <v>1251.1840833292501</v>
      </c>
      <c r="F35" s="17">
        <f>'CLASIF2_20-21'!F35*1.02</f>
        <v>1251.1840833292501</v>
      </c>
      <c r="G35" s="17">
        <f>'CLASIF2_20-21'!G35*1.02</f>
        <v>1251.1840833292501</v>
      </c>
      <c r="H35" s="17">
        <f>'CLASIF2_20-21'!H35*1.02</f>
        <v>1194.4438511062499</v>
      </c>
      <c r="I35" s="17">
        <f>'CLASIF2_20-21'!I35*1.02</f>
        <v>1139.3744018523753</v>
      </c>
      <c r="J35" s="17">
        <f>'CLASIF2_20-21'!J35*1.02</f>
        <v>1194.4438511062499</v>
      </c>
      <c r="K35" s="17">
        <f>'CLASIF2_20-21'!K35*1.02</f>
        <v>1194.4438511062499</v>
      </c>
      <c r="L35" s="17">
        <f>'CLASIF2_20-21'!L35*1.02</f>
        <v>1139.3744018523753</v>
      </c>
      <c r="M35" s="17">
        <f>'CLASIF2_20-21'!M35*1.02</f>
        <v>1139.3744018523753</v>
      </c>
    </row>
    <row r="36" spans="1:13" x14ac:dyDescent="0.3">
      <c r="A36" s="6" t="s">
        <v>64</v>
      </c>
      <c r="B36" s="6" t="s">
        <v>65</v>
      </c>
      <c r="C36" s="6" t="s">
        <v>35</v>
      </c>
      <c r="D36" s="18">
        <v>5</v>
      </c>
      <c r="E36" s="17">
        <f>'CLASIF2_20-21'!E36*1.02</f>
        <v>1063.1712077572502</v>
      </c>
      <c r="F36" s="17">
        <f>'CLASIF2_20-21'!F36*1.02</f>
        <v>1063.1712077572502</v>
      </c>
      <c r="G36" s="17">
        <f>'CLASIF2_20-21'!G36*1.02</f>
        <v>1063.1712077572502</v>
      </c>
      <c r="H36" s="17">
        <f>'CLASIF2_20-21'!H36*1.02</f>
        <v>1063.1712077572502</v>
      </c>
      <c r="I36" s="17">
        <f>'CLASIF2_20-21'!I36*1.02</f>
        <v>1063.1712077572502</v>
      </c>
      <c r="J36" s="17">
        <f>'CLASIF2_20-21'!J36*1.02</f>
        <v>1063.1712077572502</v>
      </c>
      <c r="K36" s="17">
        <f>'CLASIF2_20-21'!K36*1.02</f>
        <v>1063.1712077572502</v>
      </c>
      <c r="L36" s="17">
        <f>'CLASIF2_20-21'!L36*1.02</f>
        <v>1063.1712077572502</v>
      </c>
      <c r="M36" s="17">
        <f>'CLASIF2_20-21'!M36*1.02</f>
        <v>1063.1712077572502</v>
      </c>
    </row>
    <row r="37" spans="1:13" x14ac:dyDescent="0.3">
      <c r="A37" s="6" t="s">
        <v>66</v>
      </c>
      <c r="B37" s="6" t="s">
        <v>67</v>
      </c>
      <c r="C37" s="6" t="s">
        <v>48</v>
      </c>
      <c r="D37" s="18">
        <v>5</v>
      </c>
      <c r="E37" s="17">
        <f>'CLASIF2_20-21'!E37*1.02</f>
        <v>1063.1712077572502</v>
      </c>
      <c r="F37" s="17">
        <f>'CLASIF2_20-21'!F37*1.02</f>
        <v>1063.1712077572502</v>
      </c>
      <c r="G37" s="17">
        <f>'CLASIF2_20-21'!G37*1.02</f>
        <v>1063.1712077572502</v>
      </c>
      <c r="H37" s="17">
        <f>'CLASIF2_20-21'!H37*1.02</f>
        <v>1063.1712077572502</v>
      </c>
      <c r="I37" s="17">
        <f>'CLASIF2_20-21'!I37*1.02</f>
        <v>1063.1712077572502</v>
      </c>
      <c r="J37" s="17">
        <f>'CLASIF2_20-21'!J37*1.02</f>
        <v>1063.1712077572502</v>
      </c>
      <c r="K37" s="17">
        <f>'CLASIF2_20-21'!K37*1.02</f>
        <v>1063.1712077572502</v>
      </c>
      <c r="L37" s="17">
        <f>'CLASIF2_20-21'!L37*1.02</f>
        <v>1063.1712077572502</v>
      </c>
      <c r="M37" s="17">
        <f>'CLASIF2_20-21'!M37*1.02</f>
        <v>1063.1712077572502</v>
      </c>
    </row>
    <row r="40" spans="1:13" x14ac:dyDescent="0.3">
      <c r="C40" s="19"/>
      <c r="D40" s="19"/>
      <c r="E40" s="106" t="s">
        <v>138</v>
      </c>
      <c r="F40" s="106"/>
      <c r="G40" s="106"/>
      <c r="H40" s="106"/>
      <c r="I40" s="36" t="s">
        <v>139</v>
      </c>
      <c r="J40" s="36" t="s">
        <v>140</v>
      </c>
      <c r="K40" s="36"/>
      <c r="L40" s="36" t="s">
        <v>141</v>
      </c>
      <c r="M40" s="36"/>
    </row>
    <row r="41" spans="1:13" x14ac:dyDescent="0.3">
      <c r="C41" s="19"/>
      <c r="D41" s="19"/>
      <c r="E41" s="106" t="s">
        <v>143</v>
      </c>
      <c r="F41" s="106"/>
      <c r="G41" s="106"/>
      <c r="H41" s="106"/>
      <c r="I41" s="36" t="s">
        <v>144</v>
      </c>
      <c r="J41" s="106" t="s">
        <v>145</v>
      </c>
      <c r="K41" s="106"/>
      <c r="L41" s="106" t="s">
        <v>146</v>
      </c>
      <c r="M41" s="106"/>
    </row>
    <row r="42" spans="1:13" x14ac:dyDescent="0.3">
      <c r="A42" s="22" t="s">
        <v>68</v>
      </c>
      <c r="B42" s="22" t="s">
        <v>69</v>
      </c>
      <c r="C42" s="32" t="s">
        <v>14</v>
      </c>
      <c r="D42" s="32" t="s">
        <v>15</v>
      </c>
      <c r="E42" s="63" t="s">
        <v>147</v>
      </c>
      <c r="F42" s="63" t="s">
        <v>148</v>
      </c>
      <c r="G42" s="63" t="s">
        <v>149</v>
      </c>
      <c r="H42" s="63" t="s">
        <v>150</v>
      </c>
      <c r="I42" s="63" t="s">
        <v>151</v>
      </c>
      <c r="J42" s="63" t="s">
        <v>152</v>
      </c>
      <c r="K42" s="63" t="s">
        <v>153</v>
      </c>
      <c r="L42" s="63" t="s">
        <v>154</v>
      </c>
      <c r="M42" s="63" t="s">
        <v>155</v>
      </c>
    </row>
    <row r="43" spans="1:13" x14ac:dyDescent="0.3">
      <c r="A43" s="6" t="s">
        <v>70</v>
      </c>
      <c r="B43" s="6" t="s">
        <v>71</v>
      </c>
      <c r="C43" s="6" t="s">
        <v>26</v>
      </c>
      <c r="D43" s="6">
        <v>1</v>
      </c>
      <c r="E43" s="17">
        <f>'CLASIF2_20-21'!E43*1.02</f>
        <v>1413.371744001</v>
      </c>
      <c r="F43" s="17">
        <f>'CLASIF2_20-21'!F43*1.02</f>
        <v>1413.371744001</v>
      </c>
      <c r="G43" s="17">
        <f>'CLASIF2_20-21'!G43*1.02</f>
        <v>1413.371744001</v>
      </c>
      <c r="H43" s="17">
        <f>'CLASIF2_20-21'!H43*1.02</f>
        <v>1356.631511778</v>
      </c>
      <c r="I43" s="17">
        <f>'CLASIF2_20-21'!I43*1.02</f>
        <v>1296.715685434875</v>
      </c>
      <c r="J43" s="17">
        <f>'CLASIF2_20-21'!J43*1.02</f>
        <v>1356.631511778</v>
      </c>
      <c r="K43" s="17">
        <f>'CLASIF2_20-21'!K43*1.02</f>
        <v>1356.631511778</v>
      </c>
      <c r="L43" s="17">
        <f>'CLASIF2_20-21'!L43*1.02</f>
        <v>1296.715685434875</v>
      </c>
      <c r="M43" s="17">
        <f>'CLASIF2_20-21'!M43*1.02</f>
        <v>1296.715685434875</v>
      </c>
    </row>
    <row r="44" spans="1:13" x14ac:dyDescent="0.3">
      <c r="A44" s="6" t="s">
        <v>72</v>
      </c>
      <c r="B44" s="6" t="s">
        <v>73</v>
      </c>
      <c r="C44" s="6" t="s">
        <v>26</v>
      </c>
      <c r="D44" s="6">
        <v>2</v>
      </c>
      <c r="E44" s="17">
        <f>'CLASIF2_20-21'!E44*1.02</f>
        <v>1355.0603118997503</v>
      </c>
      <c r="F44" s="17">
        <f>'CLASIF2_20-21'!F44*1.02</f>
        <v>1355.0603118997503</v>
      </c>
      <c r="G44" s="17">
        <f>'CLASIF2_20-21'!G44*1.02</f>
        <v>1355.0603118997503</v>
      </c>
      <c r="H44" s="17">
        <f>'CLASIF2_20-21'!H44*1.02</f>
        <v>1296.5718431925</v>
      </c>
      <c r="I44" s="17">
        <f>'CLASIF2_20-21'!I44*1.02</f>
        <v>1207.5334951623749</v>
      </c>
      <c r="J44" s="17">
        <f>'CLASIF2_20-21'!J44*1.02</f>
        <v>1296.5718431925</v>
      </c>
      <c r="K44" s="17">
        <f>'CLASIF2_20-21'!K44*1.02</f>
        <v>1296.5718431925</v>
      </c>
      <c r="L44" s="17">
        <f>'CLASIF2_20-21'!L44*1.02</f>
        <v>1207.5334951623749</v>
      </c>
      <c r="M44" s="17">
        <f>'CLASIF2_20-21'!M44*1.02</f>
        <v>1207.5334951623749</v>
      </c>
    </row>
    <row r="45" spans="1:13" x14ac:dyDescent="0.3">
      <c r="A45" s="6"/>
      <c r="B45" s="6" t="s">
        <v>74</v>
      </c>
      <c r="C45" s="6" t="s">
        <v>26</v>
      </c>
      <c r="D45" s="6">
        <v>1</v>
      </c>
      <c r="E45" s="17">
        <f>'CLASIF2_20-21'!E45*1.02</f>
        <v>1413.371744001</v>
      </c>
      <c r="F45" s="17">
        <f>'CLASIF2_20-21'!F45*1.02</f>
        <v>1413.371744001</v>
      </c>
      <c r="G45" s="17">
        <f>'CLASIF2_20-21'!G45*1.02</f>
        <v>1413.371744001</v>
      </c>
      <c r="H45" s="17">
        <f>'CLASIF2_20-21'!H45*1.02</f>
        <v>1356.631511778</v>
      </c>
      <c r="I45" s="17">
        <f>'CLASIF2_20-21'!I45*1.02</f>
        <v>1296.715685434875</v>
      </c>
      <c r="J45" s="17">
        <f>'CLASIF2_20-21'!J45*1.02</f>
        <v>1356.631511778</v>
      </c>
      <c r="K45" s="17">
        <f>'CLASIF2_20-21'!K45*1.02</f>
        <v>1356.631511778</v>
      </c>
      <c r="L45" s="17">
        <f>'CLASIF2_20-21'!L45*1.02</f>
        <v>1296.715685434875</v>
      </c>
      <c r="M45" s="17">
        <f>'CLASIF2_20-21'!M45*1.02</f>
        <v>1296.715685434875</v>
      </c>
    </row>
    <row r="46" spans="1:13" x14ac:dyDescent="0.3">
      <c r="A46" s="6"/>
      <c r="B46" s="6" t="s">
        <v>75</v>
      </c>
      <c r="C46" s="6" t="s">
        <v>26</v>
      </c>
      <c r="D46" s="6">
        <v>1</v>
      </c>
      <c r="E46" s="17">
        <f>'CLASIF2_20-21'!E46*1.02</f>
        <v>1413.371744001</v>
      </c>
      <c r="F46" s="17">
        <f>'CLASIF2_20-21'!F46*1.02</f>
        <v>1413.371744001</v>
      </c>
      <c r="G46" s="17">
        <f>'CLASIF2_20-21'!G46*1.02</f>
        <v>1413.371744001</v>
      </c>
      <c r="H46" s="17">
        <f>'CLASIF2_20-21'!H46*1.02</f>
        <v>1356.631511778</v>
      </c>
      <c r="I46" s="17">
        <f>'CLASIF2_20-21'!I46*1.02</f>
        <v>1296.715685434875</v>
      </c>
      <c r="J46" s="17">
        <f>'CLASIF2_20-21'!J46*1.02</f>
        <v>1356.631511778</v>
      </c>
      <c r="K46" s="17">
        <f>'CLASIF2_20-21'!K46*1.02</f>
        <v>1356.631511778</v>
      </c>
      <c r="L46" s="17">
        <f>'CLASIF2_20-21'!L46*1.02</f>
        <v>1296.715685434875</v>
      </c>
      <c r="M46" s="17">
        <f>'CLASIF2_20-21'!M46*1.02</f>
        <v>1296.715685434875</v>
      </c>
    </row>
    <row r="47" spans="1:13" x14ac:dyDescent="0.3">
      <c r="A47" s="6" t="s">
        <v>76</v>
      </c>
      <c r="B47" s="6" t="s">
        <v>77</v>
      </c>
      <c r="C47" s="6" t="s">
        <v>35</v>
      </c>
      <c r="D47" s="6">
        <v>3</v>
      </c>
      <c r="E47" s="17">
        <f>'CLASIF2_20-21'!E47*1.02</f>
        <v>1262.24887120425</v>
      </c>
      <c r="F47" s="17">
        <f>'CLASIF2_20-21'!F47*1.02</f>
        <v>1262.24887120425</v>
      </c>
      <c r="G47" s="17">
        <f>'CLASIF2_20-21'!G47*1.02</f>
        <v>1262.24887120425</v>
      </c>
      <c r="H47" s="17">
        <f>'CLASIF2_20-21'!H47*1.02</f>
        <v>1205.50863898125</v>
      </c>
      <c r="I47" s="17">
        <f>'CLASIF2_20-21'!I47*1.02</f>
        <v>1150.4391897273752</v>
      </c>
      <c r="J47" s="17">
        <f>'CLASIF2_20-21'!J47*1.02</f>
        <v>1205.50863898125</v>
      </c>
      <c r="K47" s="17">
        <f>'CLASIF2_20-21'!K47*1.02</f>
        <v>1205.50863898125</v>
      </c>
      <c r="L47" s="17">
        <f>'CLASIF2_20-21'!L47*1.02</f>
        <v>1150.4391897273752</v>
      </c>
      <c r="M47" s="17">
        <f>'CLASIF2_20-21'!M47*1.02</f>
        <v>1150.4391897273752</v>
      </c>
    </row>
    <row r="48" spans="1:13" x14ac:dyDescent="0.3">
      <c r="A48" s="6" t="s">
        <v>78</v>
      </c>
      <c r="B48" s="6" t="s">
        <v>79</v>
      </c>
      <c r="C48" s="6" t="s">
        <v>35</v>
      </c>
      <c r="D48" s="6">
        <v>4</v>
      </c>
      <c r="E48" s="17">
        <f>'CLASIF2_20-21'!E48*1.02</f>
        <v>1199.7328197104998</v>
      </c>
      <c r="F48" s="17">
        <f>'CLASIF2_20-21'!F48*1.02</f>
        <v>1199.7328197104998</v>
      </c>
      <c r="G48" s="17">
        <f>'CLASIF2_20-21'!G48*1.02</f>
        <v>1199.7328197104998</v>
      </c>
      <c r="H48" s="17">
        <f>'CLASIF2_20-21'!H48*1.02</f>
        <v>1159.1914369364999</v>
      </c>
      <c r="I48" s="17">
        <f>'CLASIF2_20-21'!I48*1.02</f>
        <v>1128.3870674924999</v>
      </c>
      <c r="J48" s="17">
        <f>'CLASIF2_20-21'!J48*1.02</f>
        <v>1159.1914369364999</v>
      </c>
      <c r="K48" s="17">
        <f>'CLASIF2_20-21'!K48*1.02</f>
        <v>1159.1914369364999</v>
      </c>
      <c r="L48" s="17">
        <f>'CLASIF2_20-21'!L48*1.02</f>
        <v>1128.3870674924999</v>
      </c>
      <c r="M48" s="17">
        <f>'CLASIF2_20-21'!M48*1.02</f>
        <v>1128.3870674924999</v>
      </c>
    </row>
    <row r="49" spans="1:13" x14ac:dyDescent="0.3">
      <c r="A49" s="6" t="s">
        <v>80</v>
      </c>
      <c r="B49" s="6" t="s">
        <v>81</v>
      </c>
      <c r="C49" s="6" t="s">
        <v>35</v>
      </c>
      <c r="D49" s="6">
        <v>1</v>
      </c>
      <c r="E49" s="17">
        <f>'CLASIF2_20-21'!E49*1.02</f>
        <v>1413.371744001</v>
      </c>
      <c r="F49" s="17">
        <f>'CLASIF2_20-21'!F49*1.02</f>
        <v>1413.371744001</v>
      </c>
      <c r="G49" s="17">
        <f>'CLASIF2_20-21'!G49*1.02</f>
        <v>1413.371744001</v>
      </c>
      <c r="H49" s="17">
        <f>'CLASIF2_20-21'!H49*1.02</f>
        <v>1356.631511778</v>
      </c>
      <c r="I49" s="17">
        <f>'CLASIF2_20-21'!I49*1.02</f>
        <v>1296.715685434875</v>
      </c>
      <c r="J49" s="17">
        <f>'CLASIF2_20-21'!J49*1.02</f>
        <v>1356.631511778</v>
      </c>
      <c r="K49" s="17">
        <f>'CLASIF2_20-21'!K49*1.02</f>
        <v>1356.631511778</v>
      </c>
      <c r="L49" s="17">
        <f>'CLASIF2_20-21'!L49*1.02</f>
        <v>1296.715685434875</v>
      </c>
      <c r="M49" s="17">
        <f>'CLASIF2_20-21'!M49*1.02</f>
        <v>1296.715685434875</v>
      </c>
    </row>
    <row r="50" spans="1:13" x14ac:dyDescent="0.3">
      <c r="A50" s="6"/>
      <c r="B50" s="6" t="s">
        <v>82</v>
      </c>
      <c r="C50" s="6" t="s">
        <v>35</v>
      </c>
      <c r="D50" s="6">
        <v>2</v>
      </c>
      <c r="E50" s="17">
        <f>'CLASIF2_20-21'!E50*1.02</f>
        <v>1355.0603118997503</v>
      </c>
      <c r="F50" s="17">
        <f>'CLASIF2_20-21'!F50*1.02</f>
        <v>1355.0603118997503</v>
      </c>
      <c r="G50" s="17">
        <f>'CLASIF2_20-21'!G50*1.02</f>
        <v>1355.0603118997503</v>
      </c>
      <c r="H50" s="17">
        <f>'CLASIF2_20-21'!H50*1.02</f>
        <v>1296.5718431925</v>
      </c>
      <c r="I50" s="17">
        <f>'CLASIF2_20-21'!I50*1.02</f>
        <v>1207.5334951623749</v>
      </c>
      <c r="J50" s="17">
        <f>'CLASIF2_20-21'!J50*1.02</f>
        <v>1296.5718431925</v>
      </c>
      <c r="K50" s="17">
        <f>'CLASIF2_20-21'!K50*1.02</f>
        <v>1296.5718431925</v>
      </c>
      <c r="L50" s="17">
        <f>'CLASIF2_20-21'!L50*1.02</f>
        <v>1207.5334951623749</v>
      </c>
      <c r="M50" s="17">
        <f>'CLASIF2_20-21'!M50*1.02</f>
        <v>1207.5334951623749</v>
      </c>
    </row>
    <row r="51" spans="1:13" x14ac:dyDescent="0.3">
      <c r="A51" s="6"/>
      <c r="B51" s="6" t="s">
        <v>83</v>
      </c>
      <c r="C51" s="6" t="s">
        <v>35</v>
      </c>
      <c r="D51" s="6">
        <v>4</v>
      </c>
      <c r="E51" s="17">
        <f>'CLASIF2_20-21'!E51*1.02</f>
        <v>1183.1356378980001</v>
      </c>
      <c r="F51" s="17">
        <f>'CLASIF2_20-21'!F51*1.02</f>
        <v>1183.1356378980001</v>
      </c>
      <c r="G51" s="17">
        <f>'CLASIF2_20-21'!G51*1.02</f>
        <v>1183.1356378980001</v>
      </c>
      <c r="H51" s="17">
        <f>'CLASIF2_20-21'!H51*1.02</f>
        <v>1142.594255124</v>
      </c>
      <c r="I51" s="17">
        <f>'CLASIF2_20-21'!I51*1.02</f>
        <v>1111.78988568</v>
      </c>
      <c r="J51" s="17">
        <f>'CLASIF2_20-21'!J51*1.02</f>
        <v>1142.594255124</v>
      </c>
      <c r="K51" s="17">
        <f>'CLASIF2_20-21'!K51*1.02</f>
        <v>1142.594255124</v>
      </c>
      <c r="L51" s="17">
        <f>'CLASIF2_20-21'!L51*1.02</f>
        <v>1111.78988568</v>
      </c>
      <c r="M51" s="17">
        <f>'CLASIF2_20-21'!M51*1.02</f>
        <v>1111.78988568</v>
      </c>
    </row>
    <row r="52" spans="1:13" x14ac:dyDescent="0.3">
      <c r="A52" s="6"/>
      <c r="B52" s="6" t="s">
        <v>84</v>
      </c>
      <c r="C52" s="6" t="s">
        <v>35</v>
      </c>
      <c r="D52" s="6">
        <v>2</v>
      </c>
      <c r="E52" s="17">
        <f>'CLASIF2_20-21'!E52*1.02</f>
        <v>1355.0603118997503</v>
      </c>
      <c r="F52" s="17">
        <f>'CLASIF2_20-21'!F52*1.02</f>
        <v>1355.0603118997503</v>
      </c>
      <c r="G52" s="17">
        <f>'CLASIF2_20-21'!G52*1.02</f>
        <v>1355.0603118997503</v>
      </c>
      <c r="H52" s="17">
        <f>'CLASIF2_20-21'!H52*1.02</f>
        <v>1296.5718431925</v>
      </c>
      <c r="I52" s="17">
        <f>'CLASIF2_20-21'!I52*1.02</f>
        <v>1207.5334951623749</v>
      </c>
      <c r="J52" s="17">
        <f>'CLASIF2_20-21'!J52*1.02</f>
        <v>1296.5718431925</v>
      </c>
      <c r="K52" s="17">
        <f>'CLASIF2_20-21'!K52*1.02</f>
        <v>1296.5718431925</v>
      </c>
      <c r="L52" s="17">
        <f>'CLASIF2_20-21'!L52*1.02</f>
        <v>1207.5334951623749</v>
      </c>
      <c r="M52" s="17">
        <f>'CLASIF2_20-21'!M52*1.02</f>
        <v>1207.5334951623749</v>
      </c>
    </row>
    <row r="53" spans="1:13" x14ac:dyDescent="0.3">
      <c r="A53" s="6"/>
      <c r="B53" s="6" t="s">
        <v>85</v>
      </c>
      <c r="C53" s="6" t="s">
        <v>35</v>
      </c>
      <c r="D53" s="6">
        <v>2</v>
      </c>
      <c r="E53" s="17">
        <f>'CLASIF2_20-21'!E53*1.02</f>
        <v>1355.0603118997503</v>
      </c>
      <c r="F53" s="17">
        <f>'CLASIF2_20-21'!F53*1.02</f>
        <v>1355.0603118997503</v>
      </c>
      <c r="G53" s="17">
        <f>'CLASIF2_20-21'!G53*1.02</f>
        <v>1355.0603118997503</v>
      </c>
      <c r="H53" s="17">
        <f>'CLASIF2_20-21'!H53*1.02</f>
        <v>1296.5718431925</v>
      </c>
      <c r="I53" s="17">
        <f>'CLASIF2_20-21'!I53*1.02</f>
        <v>1207.5334951623749</v>
      </c>
      <c r="J53" s="17">
        <f>'CLASIF2_20-21'!J53*1.02</f>
        <v>1296.5718431925</v>
      </c>
      <c r="K53" s="17">
        <f>'CLASIF2_20-21'!K53*1.02</f>
        <v>1296.5718431925</v>
      </c>
      <c r="L53" s="17">
        <f>'CLASIF2_20-21'!L53*1.02</f>
        <v>1207.5334951623749</v>
      </c>
      <c r="M53" s="17">
        <f>'CLASIF2_20-21'!M53*1.02</f>
        <v>1207.5334951623749</v>
      </c>
    </row>
    <row r="54" spans="1:13" x14ac:dyDescent="0.3">
      <c r="A54" s="6"/>
      <c r="B54" s="6" t="s">
        <v>86</v>
      </c>
      <c r="C54" s="6" t="s">
        <v>35</v>
      </c>
      <c r="D54" s="6">
        <v>2</v>
      </c>
      <c r="E54" s="17">
        <f>'CLASIF2_20-21'!E54*1.02</f>
        <v>1355.0603118997503</v>
      </c>
      <c r="F54" s="17">
        <f>'CLASIF2_20-21'!F54*1.02</f>
        <v>1355.0603118997503</v>
      </c>
      <c r="G54" s="17">
        <f>'CLASIF2_20-21'!G54*1.02</f>
        <v>1355.0603118997503</v>
      </c>
      <c r="H54" s="17">
        <f>'CLASIF2_20-21'!H54*1.02</f>
        <v>1296.5718431925</v>
      </c>
      <c r="I54" s="17">
        <f>'CLASIF2_20-21'!I54*1.02</f>
        <v>1207.5334951623749</v>
      </c>
      <c r="J54" s="17">
        <f>'CLASIF2_20-21'!J54*1.02</f>
        <v>1296.5718431925</v>
      </c>
      <c r="K54" s="17">
        <f>'CLASIF2_20-21'!K54*1.02</f>
        <v>1296.5718431925</v>
      </c>
      <c r="L54" s="17">
        <f>'CLASIF2_20-21'!L54*1.02</f>
        <v>1207.5334951623749</v>
      </c>
      <c r="M54" s="17">
        <f>'CLASIF2_20-21'!M54*1.02</f>
        <v>1207.5334951623749</v>
      </c>
    </row>
    <row r="55" spans="1:13" x14ac:dyDescent="0.3">
      <c r="A55" s="6"/>
      <c r="B55" s="6" t="s">
        <v>87</v>
      </c>
      <c r="C55" s="6" t="s">
        <v>35</v>
      </c>
      <c r="D55" s="6">
        <v>2</v>
      </c>
      <c r="E55" s="17">
        <f>'CLASIF2_20-21'!E55*1.02</f>
        <v>1355.0603118997503</v>
      </c>
      <c r="F55" s="17">
        <f>'CLASIF2_20-21'!F55*1.02</f>
        <v>1355.0603118997503</v>
      </c>
      <c r="G55" s="17">
        <f>'CLASIF2_20-21'!G55*1.02</f>
        <v>1355.0603118997503</v>
      </c>
      <c r="H55" s="17">
        <f>'CLASIF2_20-21'!H55*1.02</f>
        <v>1296.5718431925</v>
      </c>
      <c r="I55" s="17">
        <f>'CLASIF2_20-21'!I55*1.02</f>
        <v>1207.5334951623749</v>
      </c>
      <c r="J55" s="17">
        <f>'CLASIF2_20-21'!J55*1.02</f>
        <v>1296.5718431925</v>
      </c>
      <c r="K55" s="17">
        <f>'CLASIF2_20-21'!K55*1.02</f>
        <v>1296.5718431925</v>
      </c>
      <c r="L55" s="17">
        <f>'CLASIF2_20-21'!L55*1.02</f>
        <v>1207.5334951623749</v>
      </c>
      <c r="M55" s="17">
        <f>'CLASIF2_20-21'!M55*1.02</f>
        <v>1207.5334951623749</v>
      </c>
    </row>
    <row r="56" spans="1:13" x14ac:dyDescent="0.3">
      <c r="A56" s="6"/>
      <c r="B56" s="6" t="s">
        <v>88</v>
      </c>
      <c r="C56" s="6" t="s">
        <v>35</v>
      </c>
      <c r="D56" s="6">
        <v>3</v>
      </c>
      <c r="E56" s="17">
        <f>'CLASIF2_20-21'!E56*1.02</f>
        <v>1251.1840833292501</v>
      </c>
      <c r="F56" s="17">
        <f>'CLASIF2_20-21'!F56*1.02</f>
        <v>1251.1840833292501</v>
      </c>
      <c r="G56" s="17">
        <f>'CLASIF2_20-21'!G56*1.02</f>
        <v>1251.1840833292501</v>
      </c>
      <c r="H56" s="17">
        <f>'CLASIF2_20-21'!H56*1.02</f>
        <v>1194.4438511062499</v>
      </c>
      <c r="I56" s="17">
        <f>'CLASIF2_20-21'!I56*1.02</f>
        <v>1139.3744018523753</v>
      </c>
      <c r="J56" s="17">
        <f>'CLASIF2_20-21'!J56*1.02</f>
        <v>1194.4438511062499</v>
      </c>
      <c r="K56" s="17">
        <f>'CLASIF2_20-21'!K56*1.02</f>
        <v>1194.4438511062499</v>
      </c>
      <c r="L56" s="17">
        <f>'CLASIF2_20-21'!L56*1.02</f>
        <v>1139.3744018523753</v>
      </c>
      <c r="M56" s="17">
        <f>'CLASIF2_20-21'!M56*1.02</f>
        <v>1139.3744018523753</v>
      </c>
    </row>
    <row r="57" spans="1:13" x14ac:dyDescent="0.3">
      <c r="A57" s="6"/>
      <c r="B57" s="6" t="s">
        <v>89</v>
      </c>
      <c r="C57" s="6" t="s">
        <v>35</v>
      </c>
      <c r="D57" s="6">
        <v>3</v>
      </c>
      <c r="E57" s="17">
        <f>'CLASIF2_20-21'!E57*1.02</f>
        <v>1251.1840833292501</v>
      </c>
      <c r="F57" s="17">
        <f>'CLASIF2_20-21'!F57*1.02</f>
        <v>1251.1840833292501</v>
      </c>
      <c r="G57" s="17">
        <f>'CLASIF2_20-21'!G57*1.02</f>
        <v>1251.1840833292501</v>
      </c>
      <c r="H57" s="17">
        <f>'CLASIF2_20-21'!H57*1.02</f>
        <v>1194.4438511062499</v>
      </c>
      <c r="I57" s="17">
        <f>'CLASIF2_20-21'!I57*1.02</f>
        <v>1139.3744018523753</v>
      </c>
      <c r="J57" s="17">
        <f>'CLASIF2_20-21'!J57*1.02</f>
        <v>1194.4438511062499</v>
      </c>
      <c r="K57" s="17">
        <f>'CLASIF2_20-21'!K57*1.02</f>
        <v>1194.4438511062499</v>
      </c>
      <c r="L57" s="17">
        <f>'CLASIF2_20-21'!L57*1.02</f>
        <v>1139.3744018523753</v>
      </c>
      <c r="M57" s="17">
        <f>'CLASIF2_20-21'!M57*1.02</f>
        <v>1139.3744018523753</v>
      </c>
    </row>
    <row r="58" spans="1:13" x14ac:dyDescent="0.3">
      <c r="A58" s="6"/>
      <c r="B58" s="6" t="s">
        <v>90</v>
      </c>
      <c r="C58" s="6" t="s">
        <v>35</v>
      </c>
      <c r="D58" s="6">
        <v>3</v>
      </c>
      <c r="E58" s="17">
        <f>'CLASIF2_20-21'!E58*1.02</f>
        <v>1251.1840833292501</v>
      </c>
      <c r="F58" s="17">
        <f>'CLASIF2_20-21'!F58*1.02</f>
        <v>1251.1840833292501</v>
      </c>
      <c r="G58" s="17">
        <f>'CLASIF2_20-21'!G58*1.02</f>
        <v>1251.1840833292501</v>
      </c>
      <c r="H58" s="17">
        <f>'CLASIF2_20-21'!H58*1.02</f>
        <v>1194.4438511062499</v>
      </c>
      <c r="I58" s="17">
        <f>'CLASIF2_20-21'!I58*1.02</f>
        <v>1139.3744018523753</v>
      </c>
      <c r="J58" s="17">
        <f>'CLASIF2_20-21'!J58*1.02</f>
        <v>1194.4438511062499</v>
      </c>
      <c r="K58" s="17">
        <f>'CLASIF2_20-21'!K58*1.02</f>
        <v>1194.4438511062499</v>
      </c>
      <c r="L58" s="17">
        <f>'CLASIF2_20-21'!L58*1.02</f>
        <v>1139.3744018523753</v>
      </c>
      <c r="M58" s="17">
        <f>'CLASIF2_20-21'!M58*1.02</f>
        <v>1139.3744018523753</v>
      </c>
    </row>
    <row r="59" spans="1:13" x14ac:dyDescent="0.3">
      <c r="A59" s="6" t="s">
        <v>91</v>
      </c>
      <c r="B59" s="6" t="s">
        <v>92</v>
      </c>
      <c r="C59" s="6" t="s">
        <v>48</v>
      </c>
      <c r="D59" s="6">
        <v>5</v>
      </c>
      <c r="E59" s="17">
        <f>'CLASIF2_20-21'!E59*1.02</f>
        <v>1063.1712077572502</v>
      </c>
      <c r="F59" s="17">
        <f>'CLASIF2_20-21'!F59*1.02</f>
        <v>1063.1712077572502</v>
      </c>
      <c r="G59" s="17">
        <f>'CLASIF2_20-21'!G59*1.02</f>
        <v>1063.1712077572502</v>
      </c>
      <c r="H59" s="17">
        <f>'CLASIF2_20-21'!H59*1.02</f>
        <v>1063.1712077572502</v>
      </c>
      <c r="I59" s="17">
        <f>'CLASIF2_20-21'!I59*1.02</f>
        <v>1063.1712077572502</v>
      </c>
      <c r="J59" s="17">
        <f>'CLASIF2_20-21'!J59*1.02</f>
        <v>1063.1712077572502</v>
      </c>
      <c r="K59" s="17">
        <f>'CLASIF2_20-21'!K59*1.02</f>
        <v>1063.1712077572502</v>
      </c>
      <c r="L59" s="17">
        <f>'CLASIF2_20-21'!L59*1.02</f>
        <v>1063.1712077572502</v>
      </c>
      <c r="M59" s="17">
        <f>'CLASIF2_20-21'!M59*1.02</f>
        <v>1063.1712077572502</v>
      </c>
    </row>
    <row r="60" spans="1:13" x14ac:dyDescent="0.3">
      <c r="A60" s="6"/>
      <c r="B60" s="6" t="s">
        <v>93</v>
      </c>
      <c r="C60" s="6" t="s">
        <v>48</v>
      </c>
      <c r="D60" s="6">
        <v>5</v>
      </c>
      <c r="E60" s="17">
        <f>'CLASIF2_20-21'!E60*1.02</f>
        <v>1063.1712077572502</v>
      </c>
      <c r="F60" s="17">
        <f>'CLASIF2_20-21'!F60*1.02</f>
        <v>1063.1712077572502</v>
      </c>
      <c r="G60" s="17">
        <f>'CLASIF2_20-21'!G60*1.02</f>
        <v>1063.1712077572502</v>
      </c>
      <c r="H60" s="17">
        <f>'CLASIF2_20-21'!H60*1.02</f>
        <v>1063.1712077572502</v>
      </c>
      <c r="I60" s="17">
        <f>'CLASIF2_20-21'!I60*1.02</f>
        <v>1063.1712077572502</v>
      </c>
      <c r="J60" s="17">
        <f>'CLASIF2_20-21'!J60*1.02</f>
        <v>1063.1712077572502</v>
      </c>
      <c r="K60" s="17">
        <f>'CLASIF2_20-21'!K60*1.02</f>
        <v>1063.1712077572502</v>
      </c>
      <c r="L60" s="17">
        <f>'CLASIF2_20-21'!L60*1.02</f>
        <v>1063.1712077572502</v>
      </c>
      <c r="M60" s="17">
        <f>'CLASIF2_20-21'!M60*1.02</f>
        <v>1063.1712077572502</v>
      </c>
    </row>
    <row r="61" spans="1:13" x14ac:dyDescent="0.3">
      <c r="A61" s="6"/>
      <c r="B61" s="6" t="s">
        <v>94</v>
      </c>
      <c r="C61" s="6" t="s">
        <v>48</v>
      </c>
      <c r="D61" s="6">
        <v>4</v>
      </c>
      <c r="E61" s="17">
        <f>'CLASIF2_20-21'!E61*1.02</f>
        <v>1183.1356378980001</v>
      </c>
      <c r="F61" s="17">
        <f>'CLASIF2_20-21'!F61*1.02</f>
        <v>1183.1356378980001</v>
      </c>
      <c r="G61" s="17">
        <f>'CLASIF2_20-21'!G61*1.02</f>
        <v>1183.1356378980001</v>
      </c>
      <c r="H61" s="17">
        <f>'CLASIF2_20-21'!H61*1.02</f>
        <v>1142.594255124</v>
      </c>
      <c r="I61" s="17">
        <f>'CLASIF2_20-21'!I61*1.02</f>
        <v>1111.78988568</v>
      </c>
      <c r="J61" s="17">
        <f>'CLASIF2_20-21'!J61*1.02</f>
        <v>1142.594255124</v>
      </c>
      <c r="K61" s="17">
        <f>'CLASIF2_20-21'!K61*1.02</f>
        <v>1142.594255124</v>
      </c>
      <c r="L61" s="17">
        <f>'CLASIF2_20-21'!L61*1.02</f>
        <v>1111.78988568</v>
      </c>
      <c r="M61" s="17">
        <f>'CLASIF2_20-21'!M61*1.02</f>
        <v>1111.78988568</v>
      </c>
    </row>
    <row r="62" spans="1:13" x14ac:dyDescent="0.3">
      <c r="A62" s="6"/>
      <c r="B62" s="6" t="s">
        <v>95</v>
      </c>
      <c r="C62" s="6" t="s">
        <v>48</v>
      </c>
      <c r="D62" s="6">
        <v>4</v>
      </c>
      <c r="E62" s="17">
        <f>'CLASIF2_20-21'!E62*1.02</f>
        <v>1183.1356378980001</v>
      </c>
      <c r="F62" s="17">
        <f>'CLASIF2_20-21'!F62*1.02</f>
        <v>1183.1356378980001</v>
      </c>
      <c r="G62" s="17">
        <f>'CLASIF2_20-21'!G62*1.02</f>
        <v>1183.1356378980001</v>
      </c>
      <c r="H62" s="17">
        <f>'CLASIF2_20-21'!H62*1.02</f>
        <v>1142.594255124</v>
      </c>
      <c r="I62" s="17">
        <f>'CLASIF2_20-21'!I62*1.02</f>
        <v>1111.78988568</v>
      </c>
      <c r="J62" s="17">
        <f>'CLASIF2_20-21'!J62*1.02</f>
        <v>1142.594255124</v>
      </c>
      <c r="K62" s="17">
        <f>'CLASIF2_20-21'!K62*1.02</f>
        <v>1142.594255124</v>
      </c>
      <c r="L62" s="17">
        <f>'CLASIF2_20-21'!L62*1.02</f>
        <v>1111.78988568</v>
      </c>
      <c r="M62" s="17">
        <f>'CLASIF2_20-21'!M62*1.02</f>
        <v>1111.78988568</v>
      </c>
    </row>
    <row r="63" spans="1:13" x14ac:dyDescent="0.3">
      <c r="A63" s="6"/>
      <c r="B63" s="6" t="s">
        <v>96</v>
      </c>
      <c r="C63" s="6" t="s">
        <v>48</v>
      </c>
      <c r="D63" s="6">
        <v>4</v>
      </c>
      <c r="E63" s="17">
        <f>'CLASIF2_20-21'!E63*1.02</f>
        <v>1183.1356378980001</v>
      </c>
      <c r="F63" s="17">
        <f>'CLASIF2_20-21'!F63*1.02</f>
        <v>1183.1356378980001</v>
      </c>
      <c r="G63" s="17">
        <f>'CLASIF2_20-21'!G63*1.02</f>
        <v>1183.1356378980001</v>
      </c>
      <c r="H63" s="17">
        <f>'CLASIF2_20-21'!H63*1.02</f>
        <v>1142.594255124</v>
      </c>
      <c r="I63" s="17">
        <f>'CLASIF2_20-21'!I63*1.02</f>
        <v>1111.78988568</v>
      </c>
      <c r="J63" s="17">
        <f>'CLASIF2_20-21'!J63*1.02</f>
        <v>1142.594255124</v>
      </c>
      <c r="K63" s="17">
        <f>'CLASIF2_20-21'!K63*1.02</f>
        <v>1142.594255124</v>
      </c>
      <c r="L63" s="17">
        <f>'CLASIF2_20-21'!L63*1.02</f>
        <v>1111.78988568</v>
      </c>
      <c r="M63" s="17">
        <f>'CLASIF2_20-21'!M63*1.02</f>
        <v>1111.78988568</v>
      </c>
    </row>
    <row r="64" spans="1:13" x14ac:dyDescent="0.3">
      <c r="A64" s="6"/>
      <c r="B64" s="6" t="s">
        <v>97</v>
      </c>
      <c r="C64" s="6" t="s">
        <v>48</v>
      </c>
      <c r="D64" s="6">
        <v>5</v>
      </c>
      <c r="E64" s="17">
        <f>'CLASIF2_20-21'!E64*1.02</f>
        <v>1063.1712077572502</v>
      </c>
      <c r="F64" s="17">
        <f>'CLASIF2_20-21'!F64*1.02</f>
        <v>1063.1712077572502</v>
      </c>
      <c r="G64" s="17">
        <f>'CLASIF2_20-21'!G64*1.02</f>
        <v>1063.1712077572502</v>
      </c>
      <c r="H64" s="17">
        <f>'CLASIF2_20-21'!H64*1.02</f>
        <v>1063.1712077572502</v>
      </c>
      <c r="I64" s="17">
        <f>'CLASIF2_20-21'!I64*1.02</f>
        <v>1063.1712077572502</v>
      </c>
      <c r="J64" s="17">
        <f>'CLASIF2_20-21'!J64*1.02</f>
        <v>1063.1712077572502</v>
      </c>
      <c r="K64" s="17">
        <f>'CLASIF2_20-21'!K64*1.02</f>
        <v>1063.1712077572502</v>
      </c>
      <c r="L64" s="17">
        <f>'CLASIF2_20-21'!L64*1.02</f>
        <v>1063.1712077572502</v>
      </c>
      <c r="M64" s="17">
        <f>'CLASIF2_20-21'!M64*1.02</f>
        <v>1063.1712077572502</v>
      </c>
    </row>
    <row r="65" spans="1:13" x14ac:dyDescent="0.3">
      <c r="A65" s="6"/>
      <c r="B65" s="6" t="s">
        <v>98</v>
      </c>
      <c r="C65" s="6" t="s">
        <v>99</v>
      </c>
      <c r="D65" s="6">
        <v>5</v>
      </c>
      <c r="E65" s="17">
        <f>'CLASIF2_20-21'!E65*1.02</f>
        <v>1063.1712077572502</v>
      </c>
      <c r="F65" s="17">
        <f>'CLASIF2_20-21'!F65*1.02</f>
        <v>1063.1712077572502</v>
      </c>
      <c r="G65" s="17">
        <f>'CLASIF2_20-21'!G65*1.02</f>
        <v>1063.1712077572502</v>
      </c>
      <c r="H65" s="17">
        <f>'CLASIF2_20-21'!H65*1.02</f>
        <v>1063.1712077572502</v>
      </c>
      <c r="I65" s="17">
        <f>'CLASIF2_20-21'!I65*1.02</f>
        <v>1063.1712077572502</v>
      </c>
      <c r="J65" s="17">
        <f>'CLASIF2_20-21'!J65*1.02</f>
        <v>1063.1712077572502</v>
      </c>
      <c r="K65" s="17">
        <f>'CLASIF2_20-21'!K65*1.02</f>
        <v>1063.1712077572502</v>
      </c>
      <c r="L65" s="17">
        <f>'CLASIF2_20-21'!L65*1.02</f>
        <v>1063.1712077572502</v>
      </c>
      <c r="M65" s="17">
        <f>'CLASIF2_20-21'!M65*1.02</f>
        <v>1063.1712077572502</v>
      </c>
    </row>
    <row r="68" spans="1:13" x14ac:dyDescent="0.3">
      <c r="C68" s="19"/>
      <c r="D68" s="19"/>
      <c r="E68" s="106" t="s">
        <v>138</v>
      </c>
      <c r="F68" s="106"/>
      <c r="G68" s="106"/>
      <c r="H68" s="106"/>
      <c r="I68" s="36" t="s">
        <v>139</v>
      </c>
      <c r="J68" s="36" t="s">
        <v>140</v>
      </c>
      <c r="K68" s="36"/>
      <c r="L68" s="36" t="s">
        <v>141</v>
      </c>
      <c r="M68" s="36"/>
    </row>
    <row r="69" spans="1:13" x14ac:dyDescent="0.3">
      <c r="C69" s="19"/>
      <c r="D69" s="19"/>
      <c r="E69" s="106" t="s">
        <v>143</v>
      </c>
      <c r="F69" s="106"/>
      <c r="G69" s="106"/>
      <c r="H69" s="106"/>
      <c r="I69" s="36" t="s">
        <v>144</v>
      </c>
      <c r="J69" s="106" t="s">
        <v>145</v>
      </c>
      <c r="K69" s="106"/>
      <c r="L69" s="106" t="s">
        <v>146</v>
      </c>
      <c r="M69" s="106"/>
    </row>
    <row r="70" spans="1:13" x14ac:dyDescent="0.3">
      <c r="A70" s="13" t="s">
        <v>100</v>
      </c>
      <c r="B70" s="13" t="s">
        <v>101</v>
      </c>
      <c r="C70" s="32" t="s">
        <v>14</v>
      </c>
      <c r="D70" s="32" t="s">
        <v>15</v>
      </c>
      <c r="E70" s="63" t="s">
        <v>147</v>
      </c>
      <c r="F70" s="63" t="s">
        <v>148</v>
      </c>
      <c r="G70" s="63" t="s">
        <v>149</v>
      </c>
      <c r="H70" s="63" t="s">
        <v>150</v>
      </c>
      <c r="I70" s="63" t="s">
        <v>151</v>
      </c>
      <c r="J70" s="63" t="s">
        <v>152</v>
      </c>
      <c r="K70" s="63" t="s">
        <v>153</v>
      </c>
      <c r="L70" s="63" t="s">
        <v>154</v>
      </c>
      <c r="M70" s="63" t="s">
        <v>155</v>
      </c>
    </row>
    <row r="71" spans="1:13" x14ac:dyDescent="0.3">
      <c r="A71" s="6" t="s">
        <v>102</v>
      </c>
      <c r="B71" s="6" t="s">
        <v>103</v>
      </c>
      <c r="C71" s="6" t="s">
        <v>26</v>
      </c>
      <c r="D71" s="6">
        <v>1</v>
      </c>
      <c r="E71" s="17">
        <f>'CLASIF2_20-21'!E71*1.02</f>
        <v>1413.371744001</v>
      </c>
      <c r="F71" s="17">
        <f>'CLASIF2_20-21'!F71*1.02</f>
        <v>1413.371744001</v>
      </c>
      <c r="G71" s="17">
        <f>'CLASIF2_20-21'!G71*1.02</f>
        <v>1413.371744001</v>
      </c>
      <c r="H71" s="17">
        <f>'CLASIF2_20-21'!H71*1.02</f>
        <v>1356.631511778</v>
      </c>
      <c r="I71" s="17">
        <f>'CLASIF2_20-21'!I71*1.02</f>
        <v>1296.715685434875</v>
      </c>
      <c r="J71" s="17">
        <f>'CLASIF2_20-21'!J71*1.02</f>
        <v>1356.631511778</v>
      </c>
      <c r="K71" s="17">
        <f>'CLASIF2_20-21'!K71*1.02</f>
        <v>1356.631511778</v>
      </c>
      <c r="L71" s="17">
        <f>'CLASIF2_20-21'!L71*1.02</f>
        <v>1296.715685434875</v>
      </c>
      <c r="M71" s="17">
        <f>'CLASIF2_20-21'!M71*1.02</f>
        <v>1296.715685434875</v>
      </c>
    </row>
    <row r="72" spans="1:13" x14ac:dyDescent="0.3">
      <c r="A72" s="6" t="s">
        <v>104</v>
      </c>
      <c r="B72" s="6" t="s">
        <v>105</v>
      </c>
      <c r="C72" s="6" t="s">
        <v>26</v>
      </c>
      <c r="D72" s="6">
        <v>3</v>
      </c>
      <c r="E72" s="17">
        <f>'CLASIF2_20-21'!E72*1.02</f>
        <v>1256.71647726675</v>
      </c>
      <c r="F72" s="17">
        <f>'CLASIF2_20-21'!F72*1.02</f>
        <v>1256.71647726675</v>
      </c>
      <c r="G72" s="17">
        <f>'CLASIF2_20-21'!G72*1.02</f>
        <v>1256.71647726675</v>
      </c>
      <c r="H72" s="17">
        <f>'CLASIF2_20-21'!H72*1.02</f>
        <v>1199.9762450437499</v>
      </c>
      <c r="I72" s="17">
        <f>'CLASIF2_20-21'!I72*1.02</f>
        <v>1144.9067957898751</v>
      </c>
      <c r="J72" s="17">
        <f>'CLASIF2_20-21'!J72*1.02</f>
        <v>1199.9762450437499</v>
      </c>
      <c r="K72" s="17">
        <f>'CLASIF2_20-21'!K72*1.02</f>
        <v>1199.9762450437499</v>
      </c>
      <c r="L72" s="17">
        <f>'CLASIF2_20-21'!L72*1.02</f>
        <v>1144.9067957898751</v>
      </c>
      <c r="M72" s="17">
        <f>'CLASIF2_20-21'!M72*1.02</f>
        <v>1144.9067957898751</v>
      </c>
    </row>
    <row r="73" spans="1:13" x14ac:dyDescent="0.3">
      <c r="A73" s="6" t="s">
        <v>106</v>
      </c>
      <c r="B73" s="6" t="s">
        <v>107</v>
      </c>
      <c r="C73" s="6" t="s">
        <v>35</v>
      </c>
      <c r="D73" s="6">
        <v>4</v>
      </c>
      <c r="E73" s="17">
        <f>'CLASIF2_20-21'!E73*1.02</f>
        <v>1188.6680318355</v>
      </c>
      <c r="F73" s="17">
        <f>'CLASIF2_20-21'!F73*1.02</f>
        <v>1188.6680318355</v>
      </c>
      <c r="G73" s="17">
        <f>'CLASIF2_20-21'!G73*1.02</f>
        <v>1188.6680318355</v>
      </c>
      <c r="H73" s="17">
        <f>'CLASIF2_20-21'!H73*1.02</f>
        <v>1148.1266490615001</v>
      </c>
      <c r="I73" s="17">
        <f>'CLASIF2_20-21'!I73*1.02</f>
        <v>1117.3222796175</v>
      </c>
      <c r="J73" s="17">
        <f>'CLASIF2_20-21'!J73*1.02</f>
        <v>1148.1266490615001</v>
      </c>
      <c r="K73" s="17">
        <f>'CLASIF2_20-21'!K73*1.02</f>
        <v>1148.1266490615001</v>
      </c>
      <c r="L73" s="17">
        <f>'CLASIF2_20-21'!L73*1.02</f>
        <v>1117.3222796175</v>
      </c>
      <c r="M73" s="17">
        <f>'CLASIF2_20-21'!M73*1.02</f>
        <v>1117.3222796175</v>
      </c>
    </row>
    <row r="74" spans="1:13" ht="28.8" x14ac:dyDescent="0.3">
      <c r="A74" s="6" t="s">
        <v>108</v>
      </c>
      <c r="B74" s="51" t="s">
        <v>109</v>
      </c>
      <c r="C74" s="6" t="s">
        <v>48</v>
      </c>
      <c r="D74" s="6">
        <v>4</v>
      </c>
      <c r="E74" s="17">
        <f>'CLASIF2_20-21'!E74*1.02</f>
        <v>1183.1356378980001</v>
      </c>
      <c r="F74" s="17">
        <f>'CLASIF2_20-21'!F74*1.02</f>
        <v>1183.1356378980001</v>
      </c>
      <c r="G74" s="17">
        <f>'CLASIF2_20-21'!G74*1.02</f>
        <v>1183.1356378980001</v>
      </c>
      <c r="H74" s="17">
        <f>'CLASIF2_20-21'!H74*1.02</f>
        <v>1142.594255124</v>
      </c>
      <c r="I74" s="17">
        <f>'CLASIF2_20-21'!I74*1.02</f>
        <v>1111.78988568</v>
      </c>
      <c r="J74" s="17">
        <f>'CLASIF2_20-21'!J74*1.02</f>
        <v>1142.594255124</v>
      </c>
      <c r="K74" s="17">
        <f>'CLASIF2_20-21'!K74*1.02</f>
        <v>1142.594255124</v>
      </c>
      <c r="L74" s="17">
        <f>'CLASIF2_20-21'!L74*1.02</f>
        <v>1111.78988568</v>
      </c>
      <c r="M74" s="17">
        <f>'CLASIF2_20-21'!M74*1.02</f>
        <v>1111.78988568</v>
      </c>
    </row>
    <row r="75" spans="1:13" x14ac:dyDescent="0.3">
      <c r="A75" s="6"/>
      <c r="B75" s="51" t="s">
        <v>110</v>
      </c>
      <c r="C75" s="6" t="s">
        <v>99</v>
      </c>
      <c r="D75" s="6">
        <v>5</v>
      </c>
      <c r="E75" s="17">
        <f>'CLASIF2_20-21'!E75*1.02</f>
        <v>1063.1712077572502</v>
      </c>
      <c r="F75" s="17">
        <f>'CLASIF2_20-21'!F75*1.02</f>
        <v>1063.1712077572502</v>
      </c>
      <c r="G75" s="17">
        <f>'CLASIF2_20-21'!G75*1.02</f>
        <v>1063.1712077572502</v>
      </c>
      <c r="H75" s="17">
        <f>'CLASIF2_20-21'!H75*1.02</f>
        <v>1063.1712077572502</v>
      </c>
      <c r="I75" s="17">
        <f>'CLASIF2_20-21'!I75*1.02</f>
        <v>1063.1712077572502</v>
      </c>
      <c r="J75" s="17">
        <f>'CLASIF2_20-21'!J75*1.02</f>
        <v>1063.1712077572502</v>
      </c>
      <c r="K75" s="17">
        <f>'CLASIF2_20-21'!K75*1.02</f>
        <v>1063.1712077572502</v>
      </c>
      <c r="L75" s="17">
        <f>'CLASIF2_20-21'!L75*1.02</f>
        <v>1063.1712077572502</v>
      </c>
      <c r="M75" s="17">
        <f>'CLASIF2_20-21'!M75*1.02</f>
        <v>1063.1712077572502</v>
      </c>
    </row>
    <row r="78" spans="1:13" x14ac:dyDescent="0.3">
      <c r="C78" s="19"/>
      <c r="D78" s="19"/>
      <c r="E78" s="106" t="s">
        <v>138</v>
      </c>
      <c r="F78" s="106"/>
      <c r="G78" s="106"/>
      <c r="H78" s="106"/>
      <c r="I78" s="36" t="s">
        <v>139</v>
      </c>
      <c r="J78" s="36" t="s">
        <v>140</v>
      </c>
      <c r="K78" s="36"/>
      <c r="L78" s="36" t="s">
        <v>141</v>
      </c>
      <c r="M78" s="36"/>
    </row>
    <row r="79" spans="1:13" x14ac:dyDescent="0.3">
      <c r="C79" s="19"/>
      <c r="D79" s="19"/>
      <c r="E79" s="106" t="s">
        <v>143</v>
      </c>
      <c r="F79" s="106"/>
      <c r="G79" s="106"/>
      <c r="H79" s="106"/>
      <c r="I79" s="36" t="s">
        <v>144</v>
      </c>
      <c r="J79" s="106" t="s">
        <v>145</v>
      </c>
      <c r="K79" s="106"/>
      <c r="L79" s="106" t="s">
        <v>146</v>
      </c>
      <c r="M79" s="106"/>
    </row>
    <row r="80" spans="1:13" x14ac:dyDescent="0.3">
      <c r="A80" s="14" t="s">
        <v>111</v>
      </c>
      <c r="B80" s="14" t="s">
        <v>112</v>
      </c>
      <c r="C80" s="32" t="s">
        <v>14</v>
      </c>
      <c r="D80" s="32" t="s">
        <v>15</v>
      </c>
      <c r="E80" s="63" t="s">
        <v>147</v>
      </c>
      <c r="F80" s="63" t="s">
        <v>148</v>
      </c>
      <c r="G80" s="63" t="s">
        <v>149</v>
      </c>
      <c r="H80" s="63" t="s">
        <v>150</v>
      </c>
      <c r="I80" s="63" t="s">
        <v>151</v>
      </c>
      <c r="J80" s="63" t="s">
        <v>152</v>
      </c>
      <c r="K80" s="63" t="s">
        <v>153</v>
      </c>
      <c r="L80" s="63" t="s">
        <v>154</v>
      </c>
      <c r="M80" s="63" t="s">
        <v>155</v>
      </c>
    </row>
    <row r="81" spans="1:13" x14ac:dyDescent="0.3">
      <c r="A81" s="6"/>
      <c r="B81" s="6" t="s">
        <v>113</v>
      </c>
      <c r="C81" s="6" t="s">
        <v>26</v>
      </c>
      <c r="D81" s="6">
        <v>2</v>
      </c>
      <c r="E81" s="17">
        <f>'CLASIF2_20-21'!E81*1.02</f>
        <v>1355.0603118997503</v>
      </c>
      <c r="F81" s="17">
        <f>'CLASIF2_20-21'!F81*1.02</f>
        <v>1355.0603118997503</v>
      </c>
      <c r="G81" s="17">
        <f>'CLASIF2_20-21'!G81*1.02</f>
        <v>1355.0603118997503</v>
      </c>
      <c r="H81" s="17">
        <f>'CLASIF2_20-21'!H81*1.02</f>
        <v>1296.5718431925</v>
      </c>
      <c r="I81" s="17">
        <f>'CLASIF2_20-21'!I81*1.02</f>
        <v>1207.5334951623749</v>
      </c>
      <c r="J81" s="17">
        <f>'CLASIF2_20-21'!J81*1.02</f>
        <v>1296.5718431925</v>
      </c>
      <c r="K81" s="17">
        <f>'CLASIF2_20-21'!K81*1.02</f>
        <v>1296.5718431925</v>
      </c>
      <c r="L81" s="17">
        <f>'CLASIF2_20-21'!L81*1.02</f>
        <v>1207.5334951623749</v>
      </c>
      <c r="M81" s="17">
        <f>'CLASIF2_20-21'!M81*1.02</f>
        <v>1207.5334951623749</v>
      </c>
    </row>
    <row r="82" spans="1:13" x14ac:dyDescent="0.3">
      <c r="A82" s="6"/>
      <c r="B82" s="6" t="s">
        <v>114</v>
      </c>
      <c r="C82" s="6"/>
      <c r="D82" s="6"/>
      <c r="E82" s="17">
        <f>'CLASIF2_20-21'!E82*1.02</f>
        <v>0</v>
      </c>
      <c r="F82" s="17">
        <f>'CLASIF2_20-21'!F82*1.02</f>
        <v>0</v>
      </c>
      <c r="G82" s="17">
        <f>'CLASIF2_20-21'!G82*1.02</f>
        <v>0</v>
      </c>
      <c r="H82" s="17">
        <f>'CLASIF2_20-21'!H82*1.02</f>
        <v>0</v>
      </c>
      <c r="I82" s="17">
        <f>'CLASIF2_20-21'!I82*1.02</f>
        <v>0</v>
      </c>
      <c r="J82" s="17">
        <f>'CLASIF2_20-21'!J82*1.02</f>
        <v>0</v>
      </c>
      <c r="K82" s="17">
        <f>'CLASIF2_20-21'!K82*1.02</f>
        <v>0</v>
      </c>
      <c r="L82" s="17">
        <f>'CLASIF2_20-21'!L82*1.02</f>
        <v>0</v>
      </c>
      <c r="M82" s="17">
        <f>'CLASIF2_20-21'!M82*1.02</f>
        <v>0</v>
      </c>
    </row>
    <row r="83" spans="1:13" x14ac:dyDescent="0.3">
      <c r="A83" s="6"/>
      <c r="B83" s="51" t="s">
        <v>115</v>
      </c>
      <c r="C83" s="6" t="s">
        <v>35</v>
      </c>
      <c r="D83" s="6">
        <v>3</v>
      </c>
      <c r="E83" s="17">
        <f>'CLASIF2_20-21'!E83*1.02</f>
        <v>1251.1840833292501</v>
      </c>
      <c r="F83" s="17">
        <f>'CLASIF2_20-21'!F83*1.02</f>
        <v>1251.1840833292501</v>
      </c>
      <c r="G83" s="17">
        <f>'CLASIF2_20-21'!G83*1.02</f>
        <v>1251.1840833292501</v>
      </c>
      <c r="H83" s="17">
        <f>'CLASIF2_20-21'!H83*1.02</f>
        <v>1194.4438511062499</v>
      </c>
      <c r="I83" s="17">
        <f>'CLASIF2_20-21'!I83*1.02</f>
        <v>1139.3744018523753</v>
      </c>
      <c r="J83" s="17">
        <f>'CLASIF2_20-21'!J83*1.02</f>
        <v>1194.4438511062499</v>
      </c>
      <c r="K83" s="17">
        <f>'CLASIF2_20-21'!K83*1.02</f>
        <v>1194.4438511062499</v>
      </c>
      <c r="L83" s="17">
        <f>'CLASIF2_20-21'!L83*1.02</f>
        <v>1139.3744018523753</v>
      </c>
      <c r="M83" s="17">
        <f>'CLASIF2_20-21'!M83*1.02</f>
        <v>1139.3744018523753</v>
      </c>
    </row>
    <row r="84" spans="1:13" ht="28.8" x14ac:dyDescent="0.3">
      <c r="A84" s="6" t="s">
        <v>116</v>
      </c>
      <c r="B84" s="51" t="s">
        <v>117</v>
      </c>
      <c r="C84" s="6" t="s">
        <v>35</v>
      </c>
      <c r="D84" s="6">
        <v>4</v>
      </c>
      <c r="E84" s="17">
        <f>'CLASIF2_20-21'!E84*1.02</f>
        <v>1183.1356378980001</v>
      </c>
      <c r="F84" s="17">
        <f>'CLASIF2_20-21'!F84*1.02</f>
        <v>1183.1356378980001</v>
      </c>
      <c r="G84" s="17">
        <f>'CLASIF2_20-21'!G84*1.02</f>
        <v>1183.1356378980001</v>
      </c>
      <c r="H84" s="17">
        <f>'CLASIF2_20-21'!H84*1.02</f>
        <v>1142.594255124</v>
      </c>
      <c r="I84" s="17">
        <f>'CLASIF2_20-21'!I84*1.02</f>
        <v>1111.78988568</v>
      </c>
      <c r="J84" s="17">
        <f>'CLASIF2_20-21'!J84*1.02</f>
        <v>1142.594255124</v>
      </c>
      <c r="K84" s="17">
        <f>'CLASIF2_20-21'!K84*1.02</f>
        <v>1142.594255124</v>
      </c>
      <c r="L84" s="17">
        <f>'CLASIF2_20-21'!L84*1.02</f>
        <v>1111.78988568</v>
      </c>
      <c r="M84" s="17">
        <f>'CLASIF2_20-21'!M84*1.02</f>
        <v>1111.78988568</v>
      </c>
    </row>
    <row r="85" spans="1:13" ht="43.2" x14ac:dyDescent="0.3">
      <c r="A85" s="6"/>
      <c r="B85" s="51" t="s">
        <v>118</v>
      </c>
      <c r="C85" s="6" t="s">
        <v>35</v>
      </c>
      <c r="D85" s="6"/>
      <c r="E85" s="17">
        <f>'CLASIF2_20-21'!E85*1.02</f>
        <v>0</v>
      </c>
      <c r="F85" s="17">
        <f>'CLASIF2_20-21'!F85*1.02</f>
        <v>0</v>
      </c>
      <c r="G85" s="17">
        <f>'CLASIF2_20-21'!G85*1.02</f>
        <v>0</v>
      </c>
      <c r="H85" s="17">
        <f>'CLASIF2_20-21'!H85*1.02</f>
        <v>0</v>
      </c>
      <c r="I85" s="17">
        <f>'CLASIF2_20-21'!I85*1.02</f>
        <v>0</v>
      </c>
      <c r="J85" s="17">
        <f>'CLASIF2_20-21'!J85*1.02</f>
        <v>0</v>
      </c>
      <c r="K85" s="17">
        <f>'CLASIF2_20-21'!K85*1.02</f>
        <v>0</v>
      </c>
      <c r="L85" s="17">
        <f>'CLASIF2_20-21'!L85*1.02</f>
        <v>0</v>
      </c>
      <c r="M85" s="17">
        <f>'CLASIF2_20-21'!M85*1.02</f>
        <v>0</v>
      </c>
    </row>
    <row r="86" spans="1:13" ht="28.8" x14ac:dyDescent="0.3">
      <c r="A86" s="6" t="s">
        <v>119</v>
      </c>
      <c r="B86" s="51" t="s">
        <v>120</v>
      </c>
      <c r="C86" s="6" t="s">
        <v>48</v>
      </c>
      <c r="D86" s="6">
        <v>5</v>
      </c>
      <c r="E86" s="17">
        <f>'CLASIF2_20-21'!E86*1.02</f>
        <v>1063.1712077572502</v>
      </c>
      <c r="F86" s="17">
        <f>'CLASIF2_20-21'!F86*1.02</f>
        <v>1063.1712077572502</v>
      </c>
      <c r="G86" s="17">
        <f>'CLASIF2_20-21'!G86*1.02</f>
        <v>1063.1712077572502</v>
      </c>
      <c r="H86" s="17">
        <f>'CLASIF2_20-21'!H86*1.02</f>
        <v>1063.1712077572502</v>
      </c>
      <c r="I86" s="17">
        <f>'CLASIF2_20-21'!I86*1.02</f>
        <v>1063.1712077572502</v>
      </c>
      <c r="J86" s="17">
        <f>'CLASIF2_20-21'!J86*1.02</f>
        <v>1063.1712077572502</v>
      </c>
      <c r="K86" s="17">
        <f>'CLASIF2_20-21'!K86*1.02</f>
        <v>1063.1712077572502</v>
      </c>
      <c r="L86" s="17">
        <f>'CLASIF2_20-21'!L86*1.02</f>
        <v>1063.1712077572502</v>
      </c>
      <c r="M86" s="17">
        <f>'CLASIF2_20-21'!M86*1.02</f>
        <v>1063.1712077572502</v>
      </c>
    </row>
    <row r="89" spans="1:13" x14ac:dyDescent="0.3">
      <c r="C89" s="19"/>
      <c r="D89" s="19"/>
      <c r="E89" s="106" t="s">
        <v>138</v>
      </c>
      <c r="F89" s="106"/>
      <c r="G89" s="106"/>
      <c r="H89" s="106"/>
      <c r="I89" s="36" t="s">
        <v>139</v>
      </c>
      <c r="J89" s="36" t="s">
        <v>140</v>
      </c>
      <c r="K89" s="36"/>
      <c r="L89" s="36" t="s">
        <v>141</v>
      </c>
      <c r="M89" s="36"/>
    </row>
    <row r="90" spans="1:13" x14ac:dyDescent="0.3">
      <c r="C90" s="19"/>
      <c r="D90" s="19"/>
      <c r="E90" s="106" t="s">
        <v>143</v>
      </c>
      <c r="F90" s="106"/>
      <c r="G90" s="106"/>
      <c r="H90" s="106"/>
      <c r="I90" s="36" t="s">
        <v>144</v>
      </c>
      <c r="J90" s="106" t="s">
        <v>145</v>
      </c>
      <c r="K90" s="106"/>
      <c r="L90" s="106" t="s">
        <v>146</v>
      </c>
      <c r="M90" s="106"/>
    </row>
    <row r="91" spans="1:13" x14ac:dyDescent="0.3">
      <c r="A91" s="15" t="s">
        <v>121</v>
      </c>
      <c r="B91" s="15" t="s">
        <v>122</v>
      </c>
      <c r="C91" s="32" t="s">
        <v>14</v>
      </c>
      <c r="D91" s="32" t="s">
        <v>15</v>
      </c>
      <c r="E91" s="63" t="s">
        <v>147</v>
      </c>
      <c r="F91" s="63" t="s">
        <v>148</v>
      </c>
      <c r="G91" s="63" t="s">
        <v>149</v>
      </c>
      <c r="H91" s="63" t="s">
        <v>150</v>
      </c>
      <c r="I91" s="63" t="s">
        <v>151</v>
      </c>
      <c r="J91" s="63" t="s">
        <v>152</v>
      </c>
      <c r="K91" s="63" t="s">
        <v>153</v>
      </c>
      <c r="L91" s="63" t="s">
        <v>154</v>
      </c>
      <c r="M91" s="63" t="s">
        <v>155</v>
      </c>
    </row>
    <row r="92" spans="1:13" x14ac:dyDescent="0.3">
      <c r="A92" s="6"/>
      <c r="B92" s="6" t="s">
        <v>123</v>
      </c>
      <c r="C92" s="6" t="s">
        <v>26</v>
      </c>
      <c r="D92" s="6">
        <v>2</v>
      </c>
      <c r="E92" s="17">
        <f>'CLASIF2_20-21'!E92*1.02</f>
        <v>1355.0603118997503</v>
      </c>
      <c r="F92" s="17">
        <f>'CLASIF2_20-21'!F92*1.02</f>
        <v>1355.0603118997503</v>
      </c>
      <c r="G92" s="17">
        <f>'CLASIF2_20-21'!G92*1.02</f>
        <v>1355.0603118997503</v>
      </c>
      <c r="H92" s="17">
        <f>'CLASIF2_20-21'!H92*1.02</f>
        <v>1296.5718431925</v>
      </c>
      <c r="I92" s="17">
        <f>'CLASIF2_20-21'!I92*1.02</f>
        <v>1207.5334951623749</v>
      </c>
      <c r="J92" s="17">
        <f>'CLASIF2_20-21'!J92*1.02</f>
        <v>1296.5718431925</v>
      </c>
      <c r="K92" s="17">
        <f>'CLASIF2_20-21'!K92*1.02</f>
        <v>1296.5718431925</v>
      </c>
      <c r="L92" s="17">
        <f>'CLASIF2_20-21'!L92*1.02</f>
        <v>1207.5334951623749</v>
      </c>
      <c r="M92" s="17">
        <f>'CLASIF2_20-21'!M92*1.02</f>
        <v>1207.5334951623749</v>
      </c>
    </row>
    <row r="93" spans="1:13" ht="28.8" x14ac:dyDescent="0.3">
      <c r="A93" s="6"/>
      <c r="B93" s="51" t="s">
        <v>124</v>
      </c>
      <c r="C93" s="6" t="s">
        <v>35</v>
      </c>
      <c r="D93" s="6">
        <v>3</v>
      </c>
      <c r="E93" s="17">
        <f>'CLASIF2_20-21'!E93*1.02</f>
        <v>1251.1840833292501</v>
      </c>
      <c r="F93" s="17">
        <f>'CLASIF2_20-21'!F93*1.02</f>
        <v>1251.1840833292501</v>
      </c>
      <c r="G93" s="17">
        <f>'CLASIF2_20-21'!G93*1.02</f>
        <v>1251.1840833292501</v>
      </c>
      <c r="H93" s="17">
        <f>'CLASIF2_20-21'!H93*1.02</f>
        <v>1194.4438511062499</v>
      </c>
      <c r="I93" s="17">
        <f>'CLASIF2_20-21'!I93*1.02</f>
        <v>1139.3744018523753</v>
      </c>
      <c r="J93" s="17">
        <f>'CLASIF2_20-21'!J93*1.02</f>
        <v>1194.4438511062499</v>
      </c>
      <c r="K93" s="17">
        <f>'CLASIF2_20-21'!K93*1.02</f>
        <v>1194.4438511062499</v>
      </c>
      <c r="L93" s="17">
        <f>'CLASIF2_20-21'!L93*1.02</f>
        <v>1139.3744018523753</v>
      </c>
      <c r="M93" s="17">
        <f>'CLASIF2_20-21'!M93*1.02</f>
        <v>1139.3744018523753</v>
      </c>
    </row>
    <row r="94" spans="1:13" ht="100.8" x14ac:dyDescent="0.3">
      <c r="A94" s="6"/>
      <c r="B94" s="51" t="s">
        <v>156</v>
      </c>
      <c r="C94" s="6" t="s">
        <v>35</v>
      </c>
      <c r="D94" s="6">
        <v>3</v>
      </c>
      <c r="E94" s="17">
        <f>'CLASIF2_20-21'!E94*1.02</f>
        <v>1251.1840833292501</v>
      </c>
      <c r="F94" s="17">
        <f>'CLASIF2_20-21'!F94*1.02</f>
        <v>1251.1840833292501</v>
      </c>
      <c r="G94" s="17">
        <f>'CLASIF2_20-21'!G94*1.02</f>
        <v>1251.1840833292501</v>
      </c>
      <c r="H94" s="17">
        <f>'CLASIF2_20-21'!H94*1.02</f>
        <v>1194.4438511062499</v>
      </c>
      <c r="I94" s="17">
        <f>'CLASIF2_20-21'!I94*1.02</f>
        <v>1139.3744018523753</v>
      </c>
      <c r="J94" s="17">
        <f>'CLASIF2_20-21'!J94*1.02</f>
        <v>1194.4438511062499</v>
      </c>
      <c r="K94" s="17">
        <f>'CLASIF2_20-21'!K94*1.02</f>
        <v>1194.4438511062499</v>
      </c>
      <c r="L94" s="17">
        <f>'CLASIF2_20-21'!L94*1.02</f>
        <v>1139.3744018523753</v>
      </c>
      <c r="M94" s="17">
        <f>'CLASIF2_20-21'!M94*1.02</f>
        <v>1139.3744018523753</v>
      </c>
    </row>
    <row r="95" spans="1:13" ht="28.8" x14ac:dyDescent="0.3">
      <c r="A95" s="6"/>
      <c r="B95" s="51" t="s">
        <v>126</v>
      </c>
      <c r="C95" s="6" t="s">
        <v>48</v>
      </c>
      <c r="D95" s="6">
        <v>5</v>
      </c>
      <c r="E95" s="17">
        <f>'CLASIF2_20-21'!E95*1.02</f>
        <v>1063.1712077572502</v>
      </c>
      <c r="F95" s="17">
        <f>'CLASIF2_20-21'!F95*1.02</f>
        <v>1063.1712077572502</v>
      </c>
      <c r="G95" s="17">
        <f>'CLASIF2_20-21'!G95*1.02</f>
        <v>1063.1712077572502</v>
      </c>
      <c r="H95" s="17">
        <f>'CLASIF2_20-21'!H95*1.02</f>
        <v>1063.1712077572502</v>
      </c>
      <c r="I95" s="17">
        <f>'CLASIF2_20-21'!I95*1.02</f>
        <v>1063.1712077572502</v>
      </c>
      <c r="J95" s="17">
        <f>'CLASIF2_20-21'!J95*1.02</f>
        <v>1063.1712077572502</v>
      </c>
      <c r="K95" s="17">
        <f>'CLASIF2_20-21'!K95*1.02</f>
        <v>1063.1712077572502</v>
      </c>
      <c r="L95" s="17">
        <f>'CLASIF2_20-21'!L95*1.02</f>
        <v>1063.1712077572502</v>
      </c>
      <c r="M95" s="17">
        <f>'CLASIF2_20-21'!M95*1.02</f>
        <v>1063.1712077572502</v>
      </c>
    </row>
    <row r="97" spans="1:13" x14ac:dyDescent="0.3">
      <c r="E97" s="106" t="s">
        <v>138</v>
      </c>
      <c r="F97" s="106"/>
      <c r="G97" s="106"/>
      <c r="H97" s="106"/>
      <c r="I97" s="36" t="s">
        <v>139</v>
      </c>
      <c r="J97" s="36" t="s">
        <v>140</v>
      </c>
      <c r="K97" s="36"/>
      <c r="L97" s="36" t="s">
        <v>141</v>
      </c>
      <c r="M97" s="36"/>
    </row>
    <row r="98" spans="1:13" x14ac:dyDescent="0.3">
      <c r="E98" s="106" t="s">
        <v>143</v>
      </c>
      <c r="F98" s="106"/>
      <c r="G98" s="106"/>
      <c r="H98" s="106"/>
      <c r="I98" s="36" t="s">
        <v>144</v>
      </c>
      <c r="J98" s="106" t="s">
        <v>145</v>
      </c>
      <c r="K98" s="106"/>
      <c r="L98" s="106" t="s">
        <v>146</v>
      </c>
      <c r="M98" s="106"/>
    </row>
    <row r="99" spans="1:13" x14ac:dyDescent="0.3">
      <c r="A99" s="42"/>
      <c r="C99" s="32" t="s">
        <v>14</v>
      </c>
      <c r="D99" s="32" t="s">
        <v>15</v>
      </c>
      <c r="E99" s="63" t="s">
        <v>147</v>
      </c>
      <c r="F99" s="63" t="s">
        <v>148</v>
      </c>
      <c r="G99" s="63" t="s">
        <v>149</v>
      </c>
      <c r="H99" s="63" t="s">
        <v>150</v>
      </c>
      <c r="I99" s="63" t="s">
        <v>151</v>
      </c>
      <c r="J99" s="63" t="s">
        <v>152</v>
      </c>
      <c r="K99" s="63" t="s">
        <v>153</v>
      </c>
      <c r="L99" s="63" t="s">
        <v>154</v>
      </c>
      <c r="M99" s="63" t="s">
        <v>155</v>
      </c>
    </row>
    <row r="100" spans="1:13" x14ac:dyDescent="0.3">
      <c r="A100" s="39" t="s">
        <v>128</v>
      </c>
      <c r="B100" s="6"/>
      <c r="C100" s="45" t="s">
        <v>26</v>
      </c>
      <c r="D100" s="6">
        <v>1</v>
      </c>
      <c r="E100" s="29">
        <f>'CLASIF2_20-21'!E100*1.02</f>
        <v>1413.371744001</v>
      </c>
      <c r="F100" s="29">
        <f>'CLASIF2_20-21'!F100*1.02</f>
        <v>1413.371744001</v>
      </c>
      <c r="G100" s="29">
        <f>'CLASIF2_20-21'!G100*1.02</f>
        <v>1413.371744001</v>
      </c>
      <c r="H100" s="29">
        <f>'CLASIF2_20-21'!H100*1.02</f>
        <v>1413.371744001</v>
      </c>
      <c r="I100" s="29">
        <f>'CLASIF2_20-21'!I100*1.02</f>
        <v>1395.5574355222502</v>
      </c>
      <c r="J100" s="29">
        <f>'CLASIF2_20-21'!J100*1.02</f>
        <v>1356.631511778</v>
      </c>
      <c r="K100" s="29">
        <f>'CLASIF2_20-21'!K100*1.02</f>
        <v>1356.631511778</v>
      </c>
      <c r="L100" s="29">
        <f>'CLASIF2_20-21'!L100*1.02</f>
        <v>1296.715685434875</v>
      </c>
      <c r="M100" s="29">
        <f>'CLASIF2_20-21'!M100*1.02</f>
        <v>1296.715685434875</v>
      </c>
    </row>
    <row r="101" spans="1:13" x14ac:dyDescent="0.3">
      <c r="E101" s="41"/>
      <c r="F101" s="41"/>
      <c r="G101" s="41"/>
      <c r="H101" s="41"/>
      <c r="I101" s="41"/>
      <c r="J101" s="41"/>
      <c r="K101" s="41"/>
      <c r="L101" s="41"/>
      <c r="M101" s="41"/>
    </row>
  </sheetData>
  <mergeCells count="31">
    <mergeCell ref="E98:H98"/>
    <mergeCell ref="J98:K98"/>
    <mergeCell ref="L98:M98"/>
    <mergeCell ref="E68:H68"/>
    <mergeCell ref="E69:H69"/>
    <mergeCell ref="J69:K69"/>
    <mergeCell ref="L69:M69"/>
    <mergeCell ref="E78:H78"/>
    <mergeCell ref="E79:H79"/>
    <mergeCell ref="J79:K79"/>
    <mergeCell ref="L79:M79"/>
    <mergeCell ref="E89:H89"/>
    <mergeCell ref="E90:H90"/>
    <mergeCell ref="J90:K90"/>
    <mergeCell ref="L90:M90"/>
    <mergeCell ref="E97:H97"/>
    <mergeCell ref="E41:H41"/>
    <mergeCell ref="J41:K41"/>
    <mergeCell ref="L41:M41"/>
    <mergeCell ref="A1:M1"/>
    <mergeCell ref="E4:H4"/>
    <mergeCell ref="J4:K4"/>
    <mergeCell ref="L4:M4"/>
    <mergeCell ref="E5:H5"/>
    <mergeCell ref="J5:K5"/>
    <mergeCell ref="L5:M5"/>
    <mergeCell ref="E26:H26"/>
    <mergeCell ref="E27:H27"/>
    <mergeCell ref="J27:K27"/>
    <mergeCell ref="L27:M27"/>
    <mergeCell ref="E40:H40"/>
  </mergeCells>
  <pageMargins left="0.7" right="0.7" top="0.75" bottom="0.75" header="0.3" footer="0.3"/>
  <pageSetup paperSize="9" scale="42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BA62E-0887-4D56-9167-12F7C5E3AA00}">
  <sheetPr>
    <tabColor rgb="FF7030A0"/>
  </sheetPr>
  <dimension ref="A1:M101"/>
  <sheetViews>
    <sheetView topLeftCell="A119" workbookViewId="0">
      <selection activeCell="G100" sqref="G100"/>
    </sheetView>
  </sheetViews>
  <sheetFormatPr baseColWidth="10" defaultColWidth="11.44140625" defaultRowHeight="14.4" x14ac:dyDescent="0.3"/>
  <cols>
    <col min="1" max="1" width="38" customWidth="1"/>
    <col min="2" max="2" width="41.5546875" customWidth="1"/>
    <col min="3" max="3" width="6.33203125" customWidth="1"/>
    <col min="4" max="4" width="5.44140625" customWidth="1"/>
    <col min="5" max="5" width="11" style="7" bestFit="1" customWidth="1"/>
    <col min="6" max="6" width="11.109375" style="7" customWidth="1"/>
    <col min="7" max="7" width="12.88671875" style="7" customWidth="1"/>
    <col min="8" max="8" width="11.33203125" style="7" customWidth="1"/>
    <col min="9" max="9" width="10.6640625" style="7" customWidth="1"/>
    <col min="10" max="10" width="11.109375" style="7" customWidth="1"/>
    <col min="11" max="11" width="11.33203125" style="7" customWidth="1"/>
    <col min="12" max="12" width="10.88671875" style="7" customWidth="1"/>
    <col min="13" max="13" width="11" style="7" customWidth="1"/>
  </cols>
  <sheetData>
    <row r="1" spans="1:13" ht="18" x14ac:dyDescent="0.35">
      <c r="A1" s="101" t="s">
        <v>160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18" x14ac:dyDescent="0.35">
      <c r="A2" s="53" t="s">
        <v>137</v>
      </c>
      <c r="B2" s="54"/>
    </row>
    <row r="3" spans="1:13" ht="28.8" x14ac:dyDescent="0.3">
      <c r="A3" s="52" t="s">
        <v>12</v>
      </c>
      <c r="B3" s="32" t="s">
        <v>13</v>
      </c>
    </row>
    <row r="4" spans="1:13" x14ac:dyDescent="0.3">
      <c r="A4" s="19"/>
      <c r="B4" s="19"/>
      <c r="C4" s="35"/>
      <c r="D4" s="35"/>
      <c r="E4" s="106" t="s">
        <v>138</v>
      </c>
      <c r="F4" s="106"/>
      <c r="G4" s="106"/>
      <c r="H4" s="106"/>
      <c r="I4" s="63" t="s">
        <v>139</v>
      </c>
      <c r="J4" s="107" t="s">
        <v>140</v>
      </c>
      <c r="K4" s="108"/>
      <c r="L4" s="107" t="s">
        <v>141</v>
      </c>
      <c r="M4" s="108"/>
    </row>
    <row r="5" spans="1:13" x14ac:dyDescent="0.3">
      <c r="A5" s="20" t="s">
        <v>2</v>
      </c>
      <c r="B5" s="20" t="s">
        <v>142</v>
      </c>
      <c r="C5" s="35"/>
      <c r="D5" s="35"/>
      <c r="E5" s="106" t="s">
        <v>143</v>
      </c>
      <c r="F5" s="106"/>
      <c r="G5" s="106"/>
      <c r="H5" s="106"/>
      <c r="I5" s="63" t="s">
        <v>144</v>
      </c>
      <c r="J5" s="106" t="s">
        <v>145</v>
      </c>
      <c r="K5" s="106"/>
      <c r="L5" s="106" t="s">
        <v>146</v>
      </c>
      <c r="M5" s="106"/>
    </row>
    <row r="6" spans="1:13" x14ac:dyDescent="0.3">
      <c r="C6" s="32" t="s">
        <v>14</v>
      </c>
      <c r="D6" s="32" t="s">
        <v>15</v>
      </c>
      <c r="E6" s="63" t="s">
        <v>147</v>
      </c>
      <c r="F6" s="63" t="s">
        <v>148</v>
      </c>
      <c r="G6" s="63" t="s">
        <v>149</v>
      </c>
      <c r="H6" s="63" t="s">
        <v>150</v>
      </c>
      <c r="I6" s="63" t="s">
        <v>151</v>
      </c>
      <c r="J6" s="63" t="s">
        <v>152</v>
      </c>
      <c r="K6" s="63" t="s">
        <v>153</v>
      </c>
      <c r="L6" s="63" t="s">
        <v>154</v>
      </c>
      <c r="M6" s="63" t="s">
        <v>155</v>
      </c>
    </row>
    <row r="7" spans="1:13" x14ac:dyDescent="0.3">
      <c r="A7" s="6" t="s">
        <v>24</v>
      </c>
      <c r="B7" s="6" t="s">
        <v>25</v>
      </c>
      <c r="C7" s="6" t="s">
        <v>26</v>
      </c>
      <c r="D7" s="6">
        <v>1</v>
      </c>
      <c r="E7" s="17">
        <f>'CLASIF2_21-22'!E7*1.03+15</f>
        <v>1470.77289632103</v>
      </c>
      <c r="F7" s="17">
        <f>'CLASIF2_21-22'!F7*1.03+15</f>
        <v>1470.77289632103</v>
      </c>
      <c r="G7" s="17">
        <f>'CLASIF2_21-22'!G7*1.03+15</f>
        <v>1470.77289632103</v>
      </c>
      <c r="H7" s="17">
        <f>'CLASIF2_21-22'!H7*1.03+15</f>
        <v>1412.3304571313399</v>
      </c>
      <c r="I7" s="17">
        <f>'CLASIF2_21-22'!I7*1.03+15</f>
        <v>1350.6171559979214</v>
      </c>
      <c r="J7" s="17">
        <f>'CLASIF2_21-22'!J7*1.03+15</f>
        <v>1412.3304571313399</v>
      </c>
      <c r="K7" s="17">
        <f>'CLASIF2_21-22'!K7*1.03+15</f>
        <v>1412.3304571313399</v>
      </c>
      <c r="L7" s="17">
        <f>'CLASIF2_21-22'!L7*1.03+15</f>
        <v>1350.6171559979214</v>
      </c>
      <c r="M7" s="17">
        <f>'CLASIF2_21-22'!M7*1.03+15</f>
        <v>1350.6171559979214</v>
      </c>
    </row>
    <row r="8" spans="1:13" x14ac:dyDescent="0.3">
      <c r="A8" s="6" t="s">
        <v>27</v>
      </c>
      <c r="B8" s="6" t="s">
        <v>28</v>
      </c>
      <c r="C8" s="6" t="s">
        <v>26</v>
      </c>
      <c r="D8" s="6">
        <v>2</v>
      </c>
      <c r="E8" s="17">
        <f>'CLASIF2_21-22'!E8*1.03+15</f>
        <v>1410.7121212567429</v>
      </c>
      <c r="F8" s="17">
        <f>'CLASIF2_21-22'!F8*1.03+15</f>
        <v>1410.7121212567429</v>
      </c>
      <c r="G8" s="17">
        <f>'CLASIF2_21-22'!G8*1.03+15</f>
        <v>1410.7121212567429</v>
      </c>
      <c r="H8" s="17">
        <f>'CLASIF2_21-22'!H8*1.03+15</f>
        <v>1350.468998488275</v>
      </c>
      <c r="I8" s="17">
        <f>'CLASIF2_21-22'!I8*1.03+15</f>
        <v>1258.7595000172462</v>
      </c>
      <c r="J8" s="17">
        <f>'CLASIF2_21-22'!J8*1.03+15</f>
        <v>1350.468998488275</v>
      </c>
      <c r="K8" s="17">
        <f>'CLASIF2_21-22'!K8*1.03+15</f>
        <v>1350.468998488275</v>
      </c>
      <c r="L8" s="17">
        <f>'CLASIF2_21-22'!L8*1.03+15</f>
        <v>1258.7595000172462</v>
      </c>
      <c r="M8" s="17">
        <f>'CLASIF2_21-22'!M8*1.03+15</f>
        <v>1258.7595000172462</v>
      </c>
    </row>
    <row r="9" spans="1:13" x14ac:dyDescent="0.3">
      <c r="A9" s="6"/>
      <c r="B9" s="6" t="s">
        <v>29</v>
      </c>
      <c r="C9" s="6" t="s">
        <v>26</v>
      </c>
      <c r="D9" s="6">
        <v>1</v>
      </c>
      <c r="E9" s="17">
        <f>'CLASIF2_21-22'!E9*1.03+15</f>
        <v>1470.77289632103</v>
      </c>
      <c r="F9" s="17">
        <f>'CLASIF2_21-22'!F9*1.03+15</f>
        <v>1470.77289632103</v>
      </c>
      <c r="G9" s="17">
        <f>'CLASIF2_21-22'!G9*1.03+15</f>
        <v>1470.77289632103</v>
      </c>
      <c r="H9" s="17">
        <f>'CLASIF2_21-22'!H9*1.03+15</f>
        <v>1412.3304571313399</v>
      </c>
      <c r="I9" s="17">
        <f>'CLASIF2_21-22'!I9*1.03+15</f>
        <v>1350.6171559979214</v>
      </c>
      <c r="J9" s="17">
        <f>'CLASIF2_21-22'!J9*1.03+15</f>
        <v>1412.3304571313399</v>
      </c>
      <c r="K9" s="17">
        <f>'CLASIF2_21-22'!K9*1.03+15</f>
        <v>1412.3304571313399</v>
      </c>
      <c r="L9" s="17">
        <f>'CLASIF2_21-22'!L9*1.03+15</f>
        <v>1350.6171559979214</v>
      </c>
      <c r="M9" s="17">
        <f>'CLASIF2_21-22'!M9*1.03+15</f>
        <v>1350.6171559979214</v>
      </c>
    </row>
    <row r="10" spans="1:13" x14ac:dyDescent="0.3">
      <c r="A10" s="6" t="s">
        <v>30</v>
      </c>
      <c r="B10" s="6" t="s">
        <v>31</v>
      </c>
      <c r="C10" s="6" t="s">
        <v>26</v>
      </c>
      <c r="D10" s="6">
        <v>1</v>
      </c>
      <c r="E10" s="17">
        <f>'CLASIF2_21-22'!E10*1.03+15</f>
        <v>1470.77289632103</v>
      </c>
      <c r="F10" s="17">
        <f>'CLASIF2_21-22'!F10*1.03+15</f>
        <v>1470.77289632103</v>
      </c>
      <c r="G10" s="17">
        <f>'CLASIF2_21-22'!G10*1.03+15</f>
        <v>1470.77289632103</v>
      </c>
      <c r="H10" s="17">
        <f>'CLASIF2_21-22'!H10*1.03+15</f>
        <v>1412.3304571313399</v>
      </c>
      <c r="I10" s="17">
        <f>'CLASIF2_21-22'!I10*1.03+15</f>
        <v>1350.6171559979214</v>
      </c>
      <c r="J10" s="17">
        <f>'CLASIF2_21-22'!J10*1.03+15</f>
        <v>1412.3304571313399</v>
      </c>
      <c r="K10" s="17">
        <f>'CLASIF2_21-22'!K10*1.03+15</f>
        <v>1412.3304571313399</v>
      </c>
      <c r="L10" s="17">
        <f>'CLASIF2_21-22'!L10*1.03+15</f>
        <v>1350.6171559979214</v>
      </c>
      <c r="M10" s="17">
        <f>'CLASIF2_21-22'!M10*1.03+15</f>
        <v>1350.6171559979214</v>
      </c>
    </row>
    <row r="11" spans="1:13" x14ac:dyDescent="0.3">
      <c r="A11" s="6" t="s">
        <v>32</v>
      </c>
      <c r="B11" s="6" t="s">
        <v>32</v>
      </c>
      <c r="C11" s="6" t="s">
        <v>26</v>
      </c>
      <c r="D11" s="6">
        <v>1</v>
      </c>
      <c r="E11" s="17">
        <f>'CLASIF2_21-22'!E11*1.03+15</f>
        <v>1470.77289632103</v>
      </c>
      <c r="F11" s="17">
        <f>'CLASIF2_21-22'!F11*1.03+15</f>
        <v>1470.77289632103</v>
      </c>
      <c r="G11" s="17">
        <f>'CLASIF2_21-22'!G11*1.03+15</f>
        <v>1470.77289632103</v>
      </c>
      <c r="H11" s="17">
        <f>'CLASIF2_21-22'!H11*1.03+15</f>
        <v>1412.3304571313399</v>
      </c>
      <c r="I11" s="17">
        <f>'CLASIF2_21-22'!I11*1.03+15</f>
        <v>1350.6171559979214</v>
      </c>
      <c r="J11" s="17">
        <f>'CLASIF2_21-22'!J11*1.03+15</f>
        <v>1412.3304571313399</v>
      </c>
      <c r="K11" s="17">
        <f>'CLASIF2_21-22'!K11*1.03+15</f>
        <v>1412.3304571313399</v>
      </c>
      <c r="L11" s="17">
        <f>'CLASIF2_21-22'!L11*1.03+15</f>
        <v>1350.6171559979214</v>
      </c>
      <c r="M11" s="17">
        <f>'CLASIF2_21-22'!M11*1.03+15</f>
        <v>1350.6171559979214</v>
      </c>
    </row>
    <row r="12" spans="1:13" x14ac:dyDescent="0.3">
      <c r="A12" s="6"/>
      <c r="B12" s="6" t="s">
        <v>33</v>
      </c>
      <c r="C12" s="6" t="s">
        <v>26</v>
      </c>
      <c r="D12" s="6">
        <v>2</v>
      </c>
      <c r="E12" s="17">
        <f>'CLASIF2_21-22'!E12*1.03+15</f>
        <v>1410.7121212567429</v>
      </c>
      <c r="F12" s="17">
        <f>'CLASIF2_21-22'!F12*1.03+15</f>
        <v>1410.7121212567429</v>
      </c>
      <c r="G12" s="17">
        <f>'CLASIF2_21-22'!G12*1.03+15</f>
        <v>1410.7121212567429</v>
      </c>
      <c r="H12" s="17">
        <f>'CLASIF2_21-22'!H12*1.03+15</f>
        <v>1350.468998488275</v>
      </c>
      <c r="I12" s="17">
        <f>'CLASIF2_21-22'!I12*1.03+15</f>
        <v>1258.7595000172462</v>
      </c>
      <c r="J12" s="17">
        <f>'CLASIF2_21-22'!J12*1.03+15</f>
        <v>1350.468998488275</v>
      </c>
      <c r="K12" s="17">
        <f>'CLASIF2_21-22'!K12*1.03+15</f>
        <v>1350.468998488275</v>
      </c>
      <c r="L12" s="17">
        <f>'CLASIF2_21-22'!L12*1.03+15</f>
        <v>1258.7595000172462</v>
      </c>
      <c r="M12" s="17">
        <f>'CLASIF2_21-22'!M12*1.03+15</f>
        <v>1258.7595000172462</v>
      </c>
    </row>
    <row r="13" spans="1:13" x14ac:dyDescent="0.3">
      <c r="A13" s="6" t="s">
        <v>34</v>
      </c>
      <c r="B13" s="6" t="s">
        <v>34</v>
      </c>
      <c r="C13" s="6" t="s">
        <v>35</v>
      </c>
      <c r="D13" s="6">
        <v>3</v>
      </c>
      <c r="E13" s="17">
        <f>'CLASIF2_21-22'!E13*1.03+15</f>
        <v>1309.4179715847524</v>
      </c>
      <c r="F13" s="17">
        <f>'CLASIF2_21-22'!F13*1.03+15</f>
        <v>1309.4179715847524</v>
      </c>
      <c r="G13" s="17">
        <f>'CLASIF2_21-22'!G13*1.03+15</f>
        <v>1309.4179715847524</v>
      </c>
      <c r="H13" s="17">
        <f>'CLASIF2_21-22'!H13*1.03+15</f>
        <v>1250.9755323950624</v>
      </c>
      <c r="I13" s="17">
        <f>'CLASIF2_21-22'!I13*1.03+15</f>
        <v>1194.2539996635714</v>
      </c>
      <c r="J13" s="17">
        <f>'CLASIF2_21-22'!J13*1.03+15</f>
        <v>1250.9755323950624</v>
      </c>
      <c r="K13" s="17">
        <f>'CLASIF2_21-22'!K13*1.03+15</f>
        <v>1250.9755323950624</v>
      </c>
      <c r="L13" s="17">
        <f>'CLASIF2_21-22'!L13*1.03+15</f>
        <v>1194.2539996635714</v>
      </c>
      <c r="M13" s="17">
        <f>'CLASIF2_21-22'!M13*1.03+15</f>
        <v>1194.2539996635714</v>
      </c>
    </row>
    <row r="14" spans="1:13" x14ac:dyDescent="0.3">
      <c r="A14" s="6"/>
      <c r="B14" s="6" t="s">
        <v>36</v>
      </c>
      <c r="C14" s="6" t="s">
        <v>35</v>
      </c>
      <c r="D14" s="6">
        <v>3</v>
      </c>
      <c r="E14" s="17">
        <f>'CLASIF2_21-22'!E14*1.03+15</f>
        <v>1303.7196058291277</v>
      </c>
      <c r="F14" s="17">
        <f>'CLASIF2_21-22'!F14*1.03+15</f>
        <v>1303.7196058291277</v>
      </c>
      <c r="G14" s="17">
        <f>'CLASIF2_21-22'!G14*1.03+15</f>
        <v>1303.7196058291277</v>
      </c>
      <c r="H14" s="17">
        <f>'CLASIF2_21-22'!H14*1.03+15</f>
        <v>1245.2771666394374</v>
      </c>
      <c r="I14" s="17">
        <f>'CLASIF2_21-22'!I14*1.03+15</f>
        <v>1188.5556339079467</v>
      </c>
      <c r="J14" s="17">
        <f>'CLASIF2_21-22'!J14*1.03+15</f>
        <v>1245.2771666394374</v>
      </c>
      <c r="K14" s="17">
        <f>'CLASIF2_21-22'!K14*1.03+15</f>
        <v>1245.2771666394374</v>
      </c>
      <c r="L14" s="17">
        <f>'CLASIF2_21-22'!L14*1.03+15</f>
        <v>1188.5556339079467</v>
      </c>
      <c r="M14" s="17">
        <f>'CLASIF2_21-22'!M14*1.03+15</f>
        <v>1188.5556339079467</v>
      </c>
    </row>
    <row r="15" spans="1:13" x14ac:dyDescent="0.3">
      <c r="A15" s="6"/>
      <c r="B15" s="6" t="s">
        <v>37</v>
      </c>
      <c r="C15" s="6" t="s">
        <v>35</v>
      </c>
      <c r="D15" s="6">
        <v>3</v>
      </c>
      <c r="E15" s="17">
        <f>'CLASIF2_21-22'!E15*1.03+15</f>
        <v>1303.7196058291277</v>
      </c>
      <c r="F15" s="17">
        <f>'CLASIF2_21-22'!F15*1.03+15</f>
        <v>1303.7196058291277</v>
      </c>
      <c r="G15" s="17">
        <f>'CLASIF2_21-22'!G15*1.03+15</f>
        <v>1303.7196058291277</v>
      </c>
      <c r="H15" s="17">
        <f>'CLASIF2_21-22'!H15*1.03+15</f>
        <v>1245.2771666394374</v>
      </c>
      <c r="I15" s="17">
        <f>'CLASIF2_21-22'!I15*1.03+15</f>
        <v>1188.5556339079467</v>
      </c>
      <c r="J15" s="17">
        <f>'CLASIF2_21-22'!J15*1.03+15</f>
        <v>1245.2771666394374</v>
      </c>
      <c r="K15" s="17">
        <f>'CLASIF2_21-22'!K15*1.03+15</f>
        <v>1245.2771666394374</v>
      </c>
      <c r="L15" s="17">
        <f>'CLASIF2_21-22'!L15*1.03+15</f>
        <v>1188.5556339079467</v>
      </c>
      <c r="M15" s="17">
        <f>'CLASIF2_21-22'!M15*1.03+15</f>
        <v>1188.5556339079467</v>
      </c>
    </row>
    <row r="16" spans="1:13" x14ac:dyDescent="0.3">
      <c r="A16" s="6"/>
      <c r="B16" s="6" t="s">
        <v>38</v>
      </c>
      <c r="C16" s="6" t="s">
        <v>35</v>
      </c>
      <c r="D16" s="6">
        <v>3</v>
      </c>
      <c r="E16" s="17">
        <f>'CLASIF2_21-22'!E16*1.03+15</f>
        <v>1303.7196058291277</v>
      </c>
      <c r="F16" s="17">
        <f>'CLASIF2_21-22'!F16*1.03+15</f>
        <v>1303.7196058291277</v>
      </c>
      <c r="G16" s="17">
        <f>'CLASIF2_21-22'!G16*1.03+15</f>
        <v>1303.7196058291277</v>
      </c>
      <c r="H16" s="17">
        <f>'CLASIF2_21-22'!H16*1.03+15</f>
        <v>1245.2771666394374</v>
      </c>
      <c r="I16" s="17">
        <f>'CLASIF2_21-22'!I16*1.03+15</f>
        <v>1188.5556339079467</v>
      </c>
      <c r="J16" s="17">
        <f>'CLASIF2_21-22'!J16*1.03+15</f>
        <v>1245.2771666394374</v>
      </c>
      <c r="K16" s="17">
        <f>'CLASIF2_21-22'!K16*1.03+15</f>
        <v>1245.2771666394374</v>
      </c>
      <c r="L16" s="17">
        <f>'CLASIF2_21-22'!L16*1.03+15</f>
        <v>1188.5556339079467</v>
      </c>
      <c r="M16" s="17">
        <f>'CLASIF2_21-22'!M16*1.03+15</f>
        <v>1188.5556339079467</v>
      </c>
    </row>
    <row r="17" spans="1:13" x14ac:dyDescent="0.3">
      <c r="A17" s="6"/>
      <c r="B17" s="6" t="s">
        <v>39</v>
      </c>
      <c r="C17" s="6" t="s">
        <v>35</v>
      </c>
      <c r="D17" s="6">
        <v>3</v>
      </c>
      <c r="E17" s="17">
        <f>'CLASIF2_21-22'!E17*1.03+15</f>
        <v>1303.7196058291277</v>
      </c>
      <c r="F17" s="17">
        <f>'CLASIF2_21-22'!F17*1.03+15</f>
        <v>1303.7196058291277</v>
      </c>
      <c r="G17" s="17">
        <f>'CLASIF2_21-22'!G17*1.03+15</f>
        <v>1303.7196058291277</v>
      </c>
      <c r="H17" s="17">
        <f>'CLASIF2_21-22'!H17*1.03+15</f>
        <v>1245.2771666394374</v>
      </c>
      <c r="I17" s="17">
        <f>'CLASIF2_21-22'!I17*1.03+15</f>
        <v>1188.5556339079467</v>
      </c>
      <c r="J17" s="17">
        <f>'CLASIF2_21-22'!J17*1.03+15</f>
        <v>1245.2771666394374</v>
      </c>
      <c r="K17" s="17">
        <f>'CLASIF2_21-22'!K17*1.03+15</f>
        <v>1245.2771666394374</v>
      </c>
      <c r="L17" s="17">
        <f>'CLASIF2_21-22'!L17*1.03+15</f>
        <v>1188.5556339079467</v>
      </c>
      <c r="M17" s="17">
        <f>'CLASIF2_21-22'!M17*1.03+15</f>
        <v>1188.5556339079467</v>
      </c>
    </row>
    <row r="18" spans="1:13" x14ac:dyDescent="0.3">
      <c r="A18" s="6"/>
      <c r="B18" s="6" t="s">
        <v>40</v>
      </c>
      <c r="C18" s="6" t="s">
        <v>35</v>
      </c>
      <c r="D18" s="6">
        <v>1</v>
      </c>
      <c r="E18" s="17">
        <f>'CLASIF2_21-22'!E18*1.03+15</f>
        <v>1470.77289632103</v>
      </c>
      <c r="F18" s="17">
        <f>'CLASIF2_21-22'!F18*1.03+15</f>
        <v>1470.77289632103</v>
      </c>
      <c r="G18" s="17">
        <f>'CLASIF2_21-22'!G18*1.03+15</f>
        <v>1470.77289632103</v>
      </c>
      <c r="H18" s="17">
        <f>'CLASIF2_21-22'!H18*1.03+15</f>
        <v>1412.3304571313399</v>
      </c>
      <c r="I18" s="17">
        <f>'CLASIF2_21-22'!I18*1.03+15</f>
        <v>1350.6171559979214</v>
      </c>
      <c r="J18" s="17">
        <f>'CLASIF2_21-22'!J18*1.03+15</f>
        <v>1412.3304571313399</v>
      </c>
      <c r="K18" s="17">
        <f>'CLASIF2_21-22'!K18*1.03+15</f>
        <v>1412.3304571313399</v>
      </c>
      <c r="L18" s="17">
        <f>'CLASIF2_21-22'!L18*1.03+15</f>
        <v>1350.6171559979214</v>
      </c>
      <c r="M18" s="17">
        <f>'CLASIF2_21-22'!M18*1.03+15</f>
        <v>1350.6171559979214</v>
      </c>
    </row>
    <row r="19" spans="1:13" x14ac:dyDescent="0.3">
      <c r="A19" s="6" t="s">
        <v>41</v>
      </c>
      <c r="B19" s="6" t="s">
        <v>42</v>
      </c>
      <c r="C19" s="6" t="s">
        <v>35</v>
      </c>
      <c r="D19" s="6">
        <v>4</v>
      </c>
      <c r="E19" s="17">
        <f>'CLASIF2_21-22'!E19*1.03+15</f>
        <v>1245.0264385461901</v>
      </c>
      <c r="F19" s="17">
        <f>'CLASIF2_21-22'!F19*1.03+15</f>
        <v>1245.0264385461901</v>
      </c>
      <c r="G19" s="17">
        <f>'CLASIF2_21-22'!G19*1.03+15</f>
        <v>1245.0264385461901</v>
      </c>
      <c r="H19" s="17">
        <f>'CLASIF2_21-22'!H19*1.03+15</f>
        <v>1203.2688142889699</v>
      </c>
      <c r="I19" s="17">
        <f>'CLASIF2_21-22'!I19*1.03+15</f>
        <v>1171.5403137616499</v>
      </c>
      <c r="J19" s="17">
        <f>'CLASIF2_21-22'!J19*1.03+15</f>
        <v>1203.2688142889699</v>
      </c>
      <c r="K19" s="17">
        <f>'CLASIF2_21-22'!K19*1.03+15</f>
        <v>1203.2688142889699</v>
      </c>
      <c r="L19" s="17">
        <f>'CLASIF2_21-22'!L19*1.03+15</f>
        <v>1171.5403137616499</v>
      </c>
      <c r="M19" s="17">
        <f>'CLASIF2_21-22'!M19*1.03+15</f>
        <v>1171.5403137616499</v>
      </c>
    </row>
    <row r="20" spans="1:13" x14ac:dyDescent="0.3">
      <c r="A20" s="6"/>
      <c r="B20" s="6" t="s">
        <v>43</v>
      </c>
      <c r="C20" s="6" t="s">
        <v>35</v>
      </c>
      <c r="D20" s="6">
        <v>4</v>
      </c>
      <c r="E20" s="17">
        <f>'CLASIF2_21-22'!E20*1.03+15</f>
        <v>1233.6297070349401</v>
      </c>
      <c r="F20" s="17">
        <f>'CLASIF2_21-22'!F20*1.03+15</f>
        <v>1233.6297070349401</v>
      </c>
      <c r="G20" s="17">
        <f>'CLASIF2_21-22'!G20*1.03+15</f>
        <v>1233.6297070349401</v>
      </c>
      <c r="H20" s="17">
        <f>'CLASIF2_21-22'!H20*1.03+15</f>
        <v>1191.8720827777202</v>
      </c>
      <c r="I20" s="17">
        <f>'CLASIF2_21-22'!I20*1.03+15</f>
        <v>1160.1435822504</v>
      </c>
      <c r="J20" s="17">
        <f>'CLASIF2_21-22'!J20*1.03+15</f>
        <v>1191.8720827777202</v>
      </c>
      <c r="K20" s="17">
        <f>'CLASIF2_21-22'!K20*1.03+15</f>
        <v>1191.8720827777202</v>
      </c>
      <c r="L20" s="17">
        <f>'CLASIF2_21-22'!L20*1.03+15</f>
        <v>1160.1435822504</v>
      </c>
      <c r="M20" s="17">
        <f>'CLASIF2_21-22'!M20*1.03+15</f>
        <v>1160.1435822504</v>
      </c>
    </row>
    <row r="21" spans="1:13" x14ac:dyDescent="0.3">
      <c r="A21" s="6" t="s">
        <v>44</v>
      </c>
      <c r="B21" s="6" t="s">
        <v>45</v>
      </c>
      <c r="C21" s="6" t="s">
        <v>35</v>
      </c>
      <c r="D21" s="6">
        <v>4</v>
      </c>
      <c r="E21" s="17">
        <f>'CLASIF2_21-22'!E21*1.03+15</f>
        <v>1233.6297070349401</v>
      </c>
      <c r="F21" s="17">
        <f>'CLASIF2_21-22'!F21*1.03+15</f>
        <v>1233.6297070349401</v>
      </c>
      <c r="G21" s="17">
        <f>'CLASIF2_21-22'!G21*1.03+15</f>
        <v>1233.6297070349401</v>
      </c>
      <c r="H21" s="17">
        <f>'CLASIF2_21-22'!H21*1.03+15</f>
        <v>1191.8720827777202</v>
      </c>
      <c r="I21" s="17">
        <f>'CLASIF2_21-22'!I21*1.03+15</f>
        <v>1160.1435822504</v>
      </c>
      <c r="J21" s="17">
        <f>'CLASIF2_21-22'!J21*1.03+15</f>
        <v>1191.8720827777202</v>
      </c>
      <c r="K21" s="17">
        <f>'CLASIF2_21-22'!K21*1.03+15</f>
        <v>1191.8720827777202</v>
      </c>
      <c r="L21" s="17">
        <f>'CLASIF2_21-22'!L21*1.03+15</f>
        <v>1160.1435822504</v>
      </c>
      <c r="M21" s="17">
        <f>'CLASIF2_21-22'!M21*1.03+15</f>
        <v>1160.1435822504</v>
      </c>
    </row>
    <row r="22" spans="1:13" x14ac:dyDescent="0.3">
      <c r="A22" s="6" t="s">
        <v>46</v>
      </c>
      <c r="B22" s="6" t="s">
        <v>47</v>
      </c>
      <c r="C22" s="6" t="s">
        <v>48</v>
      </c>
      <c r="D22" s="6">
        <v>4</v>
      </c>
      <c r="E22" s="17">
        <f>'CLASIF2_21-22'!E22*1.03+15</f>
        <v>1233.6297070349401</v>
      </c>
      <c r="F22" s="17">
        <f>'CLASIF2_21-22'!F22*1.03+15</f>
        <v>1233.6297070349401</v>
      </c>
      <c r="G22" s="17">
        <f>'CLASIF2_21-22'!G22*1.03+15</f>
        <v>1233.6297070349401</v>
      </c>
      <c r="H22" s="17">
        <f>'CLASIF2_21-22'!H22*1.03+15</f>
        <v>1191.8720827777202</v>
      </c>
      <c r="I22" s="17">
        <f>'CLASIF2_21-22'!I22*1.03+15</f>
        <v>1160.1435822504</v>
      </c>
      <c r="J22" s="17">
        <f>'CLASIF2_21-22'!J22*1.03+15</f>
        <v>1191.8720827777202</v>
      </c>
      <c r="K22" s="17">
        <f>'CLASIF2_21-22'!K22*1.03+15</f>
        <v>1191.8720827777202</v>
      </c>
      <c r="L22" s="17">
        <f>'CLASIF2_21-22'!L22*1.03+15</f>
        <v>1160.1435822504</v>
      </c>
      <c r="M22" s="17">
        <f>'CLASIF2_21-22'!M22*1.03+15</f>
        <v>1160.1435822504</v>
      </c>
    </row>
    <row r="23" spans="1:13" x14ac:dyDescent="0.3">
      <c r="A23" s="6" t="s">
        <v>49</v>
      </c>
      <c r="B23" s="6" t="s">
        <v>50</v>
      </c>
      <c r="C23" s="6" t="s">
        <v>48</v>
      </c>
      <c r="D23" s="6">
        <v>5</v>
      </c>
      <c r="E23" s="17">
        <f>'CLASIF2_21-22'!E23*1.03+15</f>
        <v>1110.0663439899677</v>
      </c>
      <c r="F23" s="17">
        <f>'CLASIF2_21-22'!F23*1.03+15</f>
        <v>1110.0663439899677</v>
      </c>
      <c r="G23" s="17">
        <f>'CLASIF2_21-22'!G23*1.03+15</f>
        <v>1110.0663439899677</v>
      </c>
      <c r="H23" s="17">
        <f>'CLASIF2_21-22'!H23*1.03+15</f>
        <v>1110.0663439899677</v>
      </c>
      <c r="I23" s="17">
        <f>'CLASIF2_21-22'!I23*1.03+15</f>
        <v>1110.0663439899677</v>
      </c>
      <c r="J23" s="17">
        <f>'CLASIF2_21-22'!J23*1.03+15</f>
        <v>1110.0663439899677</v>
      </c>
      <c r="K23" s="17">
        <f>'CLASIF2_21-22'!K23*1.03+15</f>
        <v>1110.0663439899677</v>
      </c>
      <c r="L23" s="17">
        <f>'CLASIF2_21-22'!L23*1.03+15</f>
        <v>1110.0663439899677</v>
      </c>
      <c r="M23" s="17">
        <f>'CLASIF2_21-22'!M23*1.03+15</f>
        <v>1110.0663439899677</v>
      </c>
    </row>
    <row r="26" spans="1:13" x14ac:dyDescent="0.3">
      <c r="C26" s="19"/>
      <c r="D26" s="19"/>
      <c r="E26" s="106" t="s">
        <v>138</v>
      </c>
      <c r="F26" s="106"/>
      <c r="G26" s="106"/>
      <c r="H26" s="106"/>
      <c r="I26" s="36" t="s">
        <v>139</v>
      </c>
      <c r="J26" s="36" t="s">
        <v>140</v>
      </c>
      <c r="K26" s="36"/>
      <c r="L26" s="36" t="s">
        <v>141</v>
      </c>
      <c r="M26" s="36"/>
    </row>
    <row r="27" spans="1:13" x14ac:dyDescent="0.3">
      <c r="C27" s="19"/>
      <c r="D27" s="19"/>
      <c r="E27" s="106" t="s">
        <v>143</v>
      </c>
      <c r="F27" s="106"/>
      <c r="G27" s="106"/>
      <c r="H27" s="106"/>
      <c r="I27" s="36" t="s">
        <v>144</v>
      </c>
      <c r="J27" s="106" t="s">
        <v>145</v>
      </c>
      <c r="K27" s="106"/>
      <c r="L27" s="106" t="s">
        <v>146</v>
      </c>
      <c r="M27" s="106"/>
    </row>
    <row r="28" spans="1:13" x14ac:dyDescent="0.3">
      <c r="A28" s="21" t="s">
        <v>51</v>
      </c>
      <c r="B28" s="21" t="s">
        <v>52</v>
      </c>
      <c r="C28" s="32" t="s">
        <v>14</v>
      </c>
      <c r="D28" s="32" t="s">
        <v>15</v>
      </c>
      <c r="E28" s="63" t="s">
        <v>147</v>
      </c>
      <c r="F28" s="63" t="s">
        <v>148</v>
      </c>
      <c r="G28" s="63" t="s">
        <v>149</v>
      </c>
      <c r="H28" s="63" t="s">
        <v>150</v>
      </c>
      <c r="I28" s="63" t="s">
        <v>151</v>
      </c>
      <c r="J28" s="63" t="s">
        <v>152</v>
      </c>
      <c r="K28" s="63" t="s">
        <v>153</v>
      </c>
      <c r="L28" s="63" t="s">
        <v>154</v>
      </c>
      <c r="M28" s="63" t="s">
        <v>155</v>
      </c>
    </row>
    <row r="29" spans="1:13" x14ac:dyDescent="0.3">
      <c r="A29" s="6" t="s">
        <v>53</v>
      </c>
      <c r="B29" s="6" t="s">
        <v>54</v>
      </c>
      <c r="C29" s="6" t="s">
        <v>26</v>
      </c>
      <c r="D29" s="18">
        <v>1</v>
      </c>
      <c r="E29" s="17">
        <f>'CLASIF2_21-22'!E29*1.03+15</f>
        <v>1470.77289632103</v>
      </c>
      <c r="F29" s="17">
        <f>'CLASIF2_21-22'!F29*1.03+15</f>
        <v>1470.77289632103</v>
      </c>
      <c r="G29" s="17">
        <f>'CLASIF2_21-22'!G29*1.03+15</f>
        <v>1470.77289632103</v>
      </c>
      <c r="H29" s="17">
        <f>'CLASIF2_21-22'!H29*1.03+15</f>
        <v>1412.3304571313399</v>
      </c>
      <c r="I29" s="17">
        <f>'CLASIF2_21-22'!I29*1.03+15</f>
        <v>1350.6171559979214</v>
      </c>
      <c r="J29" s="17">
        <f>'CLASIF2_21-22'!J29*1.03+15</f>
        <v>1412.3304571313399</v>
      </c>
      <c r="K29" s="17">
        <f>'CLASIF2_21-22'!K29*1.03+15</f>
        <v>1412.3304571313399</v>
      </c>
      <c r="L29" s="17">
        <f>'CLASIF2_21-22'!L29*1.03+15</f>
        <v>1350.6171559979214</v>
      </c>
      <c r="M29" s="17">
        <f>'CLASIF2_21-22'!M29*1.03+15</f>
        <v>1350.6171559979214</v>
      </c>
    </row>
    <row r="30" spans="1:13" x14ac:dyDescent="0.3">
      <c r="A30" s="6" t="s">
        <v>55</v>
      </c>
      <c r="B30" s="6" t="s">
        <v>55</v>
      </c>
      <c r="C30" s="6" t="s">
        <v>56</v>
      </c>
      <c r="D30" s="18">
        <v>2</v>
      </c>
      <c r="E30" s="17">
        <f>'CLASIF2_21-22'!E30*1.03+15</f>
        <v>1410.7121212567429</v>
      </c>
      <c r="F30" s="17">
        <f>'CLASIF2_21-22'!F30*1.03+15</f>
        <v>1410.7121212567429</v>
      </c>
      <c r="G30" s="17">
        <f>'CLASIF2_21-22'!G30*1.03+15</f>
        <v>1410.7121212567429</v>
      </c>
      <c r="H30" s="17">
        <f>'CLASIF2_21-22'!H30*1.03+15</f>
        <v>1350.468998488275</v>
      </c>
      <c r="I30" s="17">
        <f>'CLASIF2_21-22'!I30*1.03+15</f>
        <v>1258.7595000172462</v>
      </c>
      <c r="J30" s="17">
        <f>'CLASIF2_21-22'!J30*1.03+15</f>
        <v>1350.468998488275</v>
      </c>
      <c r="K30" s="17">
        <f>'CLASIF2_21-22'!K30*1.03+15</f>
        <v>1350.468998488275</v>
      </c>
      <c r="L30" s="17">
        <f>'CLASIF2_21-22'!L30*1.03+15</f>
        <v>1258.7595000172462</v>
      </c>
      <c r="M30" s="17">
        <f>'CLASIF2_21-22'!M30*1.03+15</f>
        <v>1258.7595000172462</v>
      </c>
    </row>
    <row r="31" spans="1:13" x14ac:dyDescent="0.3">
      <c r="A31" s="6"/>
      <c r="B31" s="6" t="s">
        <v>57</v>
      </c>
      <c r="C31" s="6" t="s">
        <v>26</v>
      </c>
      <c r="D31" s="18">
        <v>1</v>
      </c>
      <c r="E31" s="17">
        <f>'CLASIF2_21-22'!E31*1.03+15</f>
        <v>1470.77289632103</v>
      </c>
      <c r="F31" s="17">
        <f>'CLASIF2_21-22'!F31*1.03+15</f>
        <v>1470.77289632103</v>
      </c>
      <c r="G31" s="17">
        <f>'CLASIF2_21-22'!G31*1.03+15</f>
        <v>1470.77289632103</v>
      </c>
      <c r="H31" s="17">
        <f>'CLASIF2_21-22'!H31*1.03+15</f>
        <v>1412.3304571313399</v>
      </c>
      <c r="I31" s="17">
        <f>'CLASIF2_21-22'!I31*1.03+15</f>
        <v>1350.6171559979214</v>
      </c>
      <c r="J31" s="17">
        <f>'CLASIF2_21-22'!J31*1.03+15</f>
        <v>1412.3304571313399</v>
      </c>
      <c r="K31" s="17">
        <f>'CLASIF2_21-22'!K31*1.03+15</f>
        <v>1412.3304571313399</v>
      </c>
      <c r="L31" s="17">
        <f>'CLASIF2_21-22'!L31*1.03+15</f>
        <v>1350.6171559979214</v>
      </c>
      <c r="M31" s="17">
        <f>'CLASIF2_21-22'!M31*1.03+15</f>
        <v>1350.6171559979214</v>
      </c>
    </row>
    <row r="32" spans="1:13" x14ac:dyDescent="0.3">
      <c r="A32" s="6" t="s">
        <v>58</v>
      </c>
      <c r="B32" s="6" t="s">
        <v>59</v>
      </c>
      <c r="C32" s="6" t="s">
        <v>35</v>
      </c>
      <c r="D32" s="18">
        <v>3</v>
      </c>
      <c r="E32" s="17">
        <f>'CLASIF2_21-22'!E32*1.03+15</f>
        <v>1320.8147030960024</v>
      </c>
      <c r="F32" s="17">
        <f>'CLASIF2_21-22'!F32*1.03+15</f>
        <v>1320.8147030960024</v>
      </c>
      <c r="G32" s="17">
        <f>'CLASIF2_21-22'!G32*1.03+15</f>
        <v>1320.8147030960024</v>
      </c>
      <c r="H32" s="17">
        <f>'CLASIF2_21-22'!H32*1.03+15</f>
        <v>1262.3722639063126</v>
      </c>
      <c r="I32" s="17">
        <f>'CLASIF2_21-22'!I32*1.03+15</f>
        <v>1205.6507311748214</v>
      </c>
      <c r="J32" s="17">
        <f>'CLASIF2_21-22'!J32*1.03+15</f>
        <v>1262.3722639063126</v>
      </c>
      <c r="K32" s="17">
        <f>'CLASIF2_21-22'!K32*1.03+15</f>
        <v>1262.3722639063126</v>
      </c>
      <c r="L32" s="17">
        <f>'CLASIF2_21-22'!L32*1.03+15</f>
        <v>1205.6507311748214</v>
      </c>
      <c r="M32" s="17">
        <f>'CLASIF2_21-22'!M32*1.03+15</f>
        <v>1205.6507311748214</v>
      </c>
    </row>
    <row r="33" spans="1:13" x14ac:dyDescent="0.3">
      <c r="A33" s="6" t="s">
        <v>60</v>
      </c>
      <c r="B33" s="6" t="s">
        <v>61</v>
      </c>
      <c r="C33" s="6" t="s">
        <v>35</v>
      </c>
      <c r="D33" s="18">
        <v>4</v>
      </c>
      <c r="E33" s="17">
        <f>'CLASIF2_21-22'!E33*1.03+15</f>
        <v>1245.0264385461901</v>
      </c>
      <c r="F33" s="17">
        <f>'CLASIF2_21-22'!F33*1.03+15</f>
        <v>1245.0264385461901</v>
      </c>
      <c r="G33" s="17">
        <f>'CLASIF2_21-22'!G33*1.03+15</f>
        <v>1245.0264385461901</v>
      </c>
      <c r="H33" s="17">
        <f>'CLASIF2_21-22'!H33*1.03+15</f>
        <v>1203.2688142889699</v>
      </c>
      <c r="I33" s="17">
        <f>'CLASIF2_21-22'!I33*1.03+15</f>
        <v>1171.5403137616499</v>
      </c>
      <c r="J33" s="17">
        <f>'CLASIF2_21-22'!J33*1.03+15</f>
        <v>1203.2688142889699</v>
      </c>
      <c r="K33" s="17">
        <f>'CLASIF2_21-22'!K33*1.03+15</f>
        <v>1203.2688142889699</v>
      </c>
      <c r="L33" s="17">
        <f>'CLASIF2_21-22'!L33*1.03+15</f>
        <v>1171.5403137616499</v>
      </c>
      <c r="M33" s="17">
        <f>'CLASIF2_21-22'!M33*1.03+15</f>
        <v>1171.5403137616499</v>
      </c>
    </row>
    <row r="34" spans="1:13" x14ac:dyDescent="0.3">
      <c r="A34" s="6"/>
      <c r="B34" s="6" t="s">
        <v>62</v>
      </c>
      <c r="C34" s="6" t="s">
        <v>35</v>
      </c>
      <c r="D34" s="18">
        <v>2</v>
      </c>
      <c r="E34" s="17">
        <f>'CLASIF2_21-22'!E34*1.03+15</f>
        <v>1410.7121212567429</v>
      </c>
      <c r="F34" s="17">
        <f>'CLASIF2_21-22'!F34*1.03+15</f>
        <v>1410.7121212567429</v>
      </c>
      <c r="G34" s="17">
        <f>'CLASIF2_21-22'!G34*1.03+15</f>
        <v>1410.7121212567429</v>
      </c>
      <c r="H34" s="17">
        <f>'CLASIF2_21-22'!H34*1.03+15</f>
        <v>1350.468998488275</v>
      </c>
      <c r="I34" s="17">
        <f>'CLASIF2_21-22'!I34*1.03+15</f>
        <v>1258.7595000172462</v>
      </c>
      <c r="J34" s="17">
        <f>'CLASIF2_21-22'!J34*1.03+15</f>
        <v>1350.468998488275</v>
      </c>
      <c r="K34" s="17">
        <f>'CLASIF2_21-22'!K34*1.03+15</f>
        <v>1350.468998488275</v>
      </c>
      <c r="L34" s="17">
        <f>'CLASIF2_21-22'!L34*1.03+15</f>
        <v>1258.7595000172462</v>
      </c>
      <c r="M34" s="17">
        <f>'CLASIF2_21-22'!M34*1.03+15</f>
        <v>1258.7595000172462</v>
      </c>
    </row>
    <row r="35" spans="1:13" x14ac:dyDescent="0.3">
      <c r="A35" s="6"/>
      <c r="B35" s="6" t="s">
        <v>63</v>
      </c>
      <c r="C35" s="6" t="s">
        <v>35</v>
      </c>
      <c r="D35" s="18">
        <v>3</v>
      </c>
      <c r="E35" s="17">
        <f>'CLASIF2_21-22'!E35*1.03+15</f>
        <v>1303.7196058291277</v>
      </c>
      <c r="F35" s="17">
        <f>'CLASIF2_21-22'!F35*1.03+15</f>
        <v>1303.7196058291277</v>
      </c>
      <c r="G35" s="17">
        <f>'CLASIF2_21-22'!G35*1.03+15</f>
        <v>1303.7196058291277</v>
      </c>
      <c r="H35" s="17">
        <f>'CLASIF2_21-22'!H35*1.03+15</f>
        <v>1245.2771666394374</v>
      </c>
      <c r="I35" s="17">
        <f>'CLASIF2_21-22'!I35*1.03+15</f>
        <v>1188.5556339079467</v>
      </c>
      <c r="J35" s="17">
        <f>'CLASIF2_21-22'!J35*1.03+15</f>
        <v>1245.2771666394374</v>
      </c>
      <c r="K35" s="17">
        <f>'CLASIF2_21-22'!K35*1.03+15</f>
        <v>1245.2771666394374</v>
      </c>
      <c r="L35" s="17">
        <f>'CLASIF2_21-22'!L35*1.03+15</f>
        <v>1188.5556339079467</v>
      </c>
      <c r="M35" s="17">
        <f>'CLASIF2_21-22'!M35*1.03+15</f>
        <v>1188.5556339079467</v>
      </c>
    </row>
    <row r="36" spans="1:13" x14ac:dyDescent="0.3">
      <c r="A36" s="6" t="s">
        <v>64</v>
      </c>
      <c r="B36" s="6" t="s">
        <v>65</v>
      </c>
      <c r="C36" s="6" t="s">
        <v>35</v>
      </c>
      <c r="D36" s="18">
        <v>5</v>
      </c>
      <c r="E36" s="17">
        <f>'CLASIF2_21-22'!E36*1.03+15</f>
        <v>1110.0663439899677</v>
      </c>
      <c r="F36" s="17">
        <f>'CLASIF2_21-22'!F36*1.03+15</f>
        <v>1110.0663439899677</v>
      </c>
      <c r="G36" s="17">
        <f>'CLASIF2_21-22'!G36*1.03+15</f>
        <v>1110.0663439899677</v>
      </c>
      <c r="H36" s="17">
        <f>'CLASIF2_21-22'!H36*1.03+15</f>
        <v>1110.0663439899677</v>
      </c>
      <c r="I36" s="17">
        <f>'CLASIF2_21-22'!I36*1.03+15</f>
        <v>1110.0663439899677</v>
      </c>
      <c r="J36" s="17">
        <f>'CLASIF2_21-22'!J36*1.03+15</f>
        <v>1110.0663439899677</v>
      </c>
      <c r="K36" s="17">
        <f>'CLASIF2_21-22'!K36*1.03+15</f>
        <v>1110.0663439899677</v>
      </c>
      <c r="L36" s="17">
        <f>'CLASIF2_21-22'!L36*1.03+15</f>
        <v>1110.0663439899677</v>
      </c>
      <c r="M36" s="17">
        <f>'CLASIF2_21-22'!M36*1.03+15</f>
        <v>1110.0663439899677</v>
      </c>
    </row>
    <row r="37" spans="1:13" x14ac:dyDescent="0.3">
      <c r="A37" s="6" t="s">
        <v>66</v>
      </c>
      <c r="B37" s="6" t="s">
        <v>67</v>
      </c>
      <c r="C37" s="6" t="s">
        <v>48</v>
      </c>
      <c r="D37" s="18">
        <v>5</v>
      </c>
      <c r="E37" s="17">
        <f>'CLASIF2_21-22'!E37*1.03+15</f>
        <v>1110.0663439899677</v>
      </c>
      <c r="F37" s="17">
        <f>'CLASIF2_21-22'!F37*1.03+15</f>
        <v>1110.0663439899677</v>
      </c>
      <c r="G37" s="17">
        <f>'CLASIF2_21-22'!G37*1.03+15</f>
        <v>1110.0663439899677</v>
      </c>
      <c r="H37" s="17">
        <f>'CLASIF2_21-22'!H37*1.03+15</f>
        <v>1110.0663439899677</v>
      </c>
      <c r="I37" s="17">
        <f>'CLASIF2_21-22'!I37*1.03+15</f>
        <v>1110.0663439899677</v>
      </c>
      <c r="J37" s="17">
        <f>'CLASIF2_21-22'!J37*1.03+15</f>
        <v>1110.0663439899677</v>
      </c>
      <c r="K37" s="17">
        <f>'CLASIF2_21-22'!K37*1.03+15</f>
        <v>1110.0663439899677</v>
      </c>
      <c r="L37" s="17">
        <f>'CLASIF2_21-22'!L37*1.03+15</f>
        <v>1110.0663439899677</v>
      </c>
      <c r="M37" s="17">
        <f>'CLASIF2_21-22'!M37*1.03+15</f>
        <v>1110.0663439899677</v>
      </c>
    </row>
    <row r="40" spans="1:13" x14ac:dyDescent="0.3">
      <c r="C40" s="19"/>
      <c r="D40" s="19"/>
      <c r="E40" s="106" t="s">
        <v>138</v>
      </c>
      <c r="F40" s="106"/>
      <c r="G40" s="106"/>
      <c r="H40" s="106"/>
      <c r="I40" s="36" t="s">
        <v>139</v>
      </c>
      <c r="J40" s="36" t="s">
        <v>140</v>
      </c>
      <c r="K40" s="36"/>
      <c r="L40" s="36" t="s">
        <v>141</v>
      </c>
      <c r="M40" s="36"/>
    </row>
    <row r="41" spans="1:13" x14ac:dyDescent="0.3">
      <c r="C41" s="19"/>
      <c r="D41" s="19"/>
      <c r="E41" s="106" t="s">
        <v>143</v>
      </c>
      <c r="F41" s="106"/>
      <c r="G41" s="106"/>
      <c r="H41" s="106"/>
      <c r="I41" s="36" t="s">
        <v>144</v>
      </c>
      <c r="J41" s="106" t="s">
        <v>145</v>
      </c>
      <c r="K41" s="106"/>
      <c r="L41" s="106" t="s">
        <v>146</v>
      </c>
      <c r="M41" s="106"/>
    </row>
    <row r="42" spans="1:13" x14ac:dyDescent="0.3">
      <c r="A42" s="22" t="s">
        <v>68</v>
      </c>
      <c r="B42" s="22" t="s">
        <v>69</v>
      </c>
      <c r="C42" s="32" t="s">
        <v>14</v>
      </c>
      <c r="D42" s="32" t="s">
        <v>15</v>
      </c>
      <c r="E42" s="63" t="s">
        <v>147</v>
      </c>
      <c r="F42" s="63" t="s">
        <v>148</v>
      </c>
      <c r="G42" s="63" t="s">
        <v>149</v>
      </c>
      <c r="H42" s="63" t="s">
        <v>150</v>
      </c>
      <c r="I42" s="63" t="s">
        <v>151</v>
      </c>
      <c r="J42" s="63" t="s">
        <v>152</v>
      </c>
      <c r="K42" s="63" t="s">
        <v>153</v>
      </c>
      <c r="L42" s="63" t="s">
        <v>154</v>
      </c>
      <c r="M42" s="63" t="s">
        <v>155</v>
      </c>
    </row>
    <row r="43" spans="1:13" x14ac:dyDescent="0.3">
      <c r="A43" s="6" t="s">
        <v>70</v>
      </c>
      <c r="B43" s="6" t="s">
        <v>71</v>
      </c>
      <c r="C43" s="6" t="s">
        <v>26</v>
      </c>
      <c r="D43" s="6">
        <v>1</v>
      </c>
      <c r="E43" s="17">
        <f>'CLASIF2_21-22'!E43*1.03+15</f>
        <v>1470.77289632103</v>
      </c>
      <c r="F43" s="17">
        <f>'CLASIF2_21-22'!F43*1.03+15</f>
        <v>1470.77289632103</v>
      </c>
      <c r="G43" s="17">
        <f>'CLASIF2_21-22'!G43*1.03+15</f>
        <v>1470.77289632103</v>
      </c>
      <c r="H43" s="17">
        <f>'CLASIF2_21-22'!H43*1.03+15</f>
        <v>1412.3304571313399</v>
      </c>
      <c r="I43" s="17">
        <f>'CLASIF2_21-22'!I43*1.03+15</f>
        <v>1350.6171559979214</v>
      </c>
      <c r="J43" s="17">
        <f>'CLASIF2_21-22'!J43*1.03+15</f>
        <v>1412.3304571313399</v>
      </c>
      <c r="K43" s="17">
        <f>'CLASIF2_21-22'!K43*1.03+15</f>
        <v>1412.3304571313399</v>
      </c>
      <c r="L43" s="17">
        <f>'CLASIF2_21-22'!L43*1.03+15</f>
        <v>1350.6171559979214</v>
      </c>
      <c r="M43" s="17">
        <f>'CLASIF2_21-22'!M43*1.03+15</f>
        <v>1350.6171559979214</v>
      </c>
    </row>
    <row r="44" spans="1:13" x14ac:dyDescent="0.3">
      <c r="A44" s="6" t="s">
        <v>72</v>
      </c>
      <c r="B44" s="6" t="s">
        <v>73</v>
      </c>
      <c r="C44" s="6" t="s">
        <v>26</v>
      </c>
      <c r="D44" s="6">
        <v>2</v>
      </c>
      <c r="E44" s="17">
        <f>'CLASIF2_21-22'!E44*1.03+15</f>
        <v>1410.7121212567429</v>
      </c>
      <c r="F44" s="17">
        <f>'CLASIF2_21-22'!F44*1.03+15</f>
        <v>1410.7121212567429</v>
      </c>
      <c r="G44" s="17">
        <f>'CLASIF2_21-22'!G44*1.03+15</f>
        <v>1410.7121212567429</v>
      </c>
      <c r="H44" s="17">
        <f>'CLASIF2_21-22'!H44*1.03+15</f>
        <v>1350.468998488275</v>
      </c>
      <c r="I44" s="17">
        <f>'CLASIF2_21-22'!I44*1.03+15</f>
        <v>1258.7595000172462</v>
      </c>
      <c r="J44" s="17">
        <f>'CLASIF2_21-22'!J44*1.03+15</f>
        <v>1350.468998488275</v>
      </c>
      <c r="K44" s="17">
        <f>'CLASIF2_21-22'!K44*1.03+15</f>
        <v>1350.468998488275</v>
      </c>
      <c r="L44" s="17">
        <f>'CLASIF2_21-22'!L44*1.03+15</f>
        <v>1258.7595000172462</v>
      </c>
      <c r="M44" s="17">
        <f>'CLASIF2_21-22'!M44*1.03+15</f>
        <v>1258.7595000172462</v>
      </c>
    </row>
    <row r="45" spans="1:13" x14ac:dyDescent="0.3">
      <c r="A45" s="6"/>
      <c r="B45" s="6" t="s">
        <v>74</v>
      </c>
      <c r="C45" s="6" t="s">
        <v>26</v>
      </c>
      <c r="D45" s="6">
        <v>1</v>
      </c>
      <c r="E45" s="17">
        <f>'CLASIF2_21-22'!E45*1.03+15</f>
        <v>1470.77289632103</v>
      </c>
      <c r="F45" s="17">
        <f>'CLASIF2_21-22'!F45*1.03+15</f>
        <v>1470.77289632103</v>
      </c>
      <c r="G45" s="17">
        <f>'CLASIF2_21-22'!G45*1.03+15</f>
        <v>1470.77289632103</v>
      </c>
      <c r="H45" s="17">
        <f>'CLASIF2_21-22'!H45*1.03+15</f>
        <v>1412.3304571313399</v>
      </c>
      <c r="I45" s="17">
        <f>'CLASIF2_21-22'!I45*1.03+15</f>
        <v>1350.6171559979214</v>
      </c>
      <c r="J45" s="17">
        <f>'CLASIF2_21-22'!J45*1.03+15</f>
        <v>1412.3304571313399</v>
      </c>
      <c r="K45" s="17">
        <f>'CLASIF2_21-22'!K45*1.03+15</f>
        <v>1412.3304571313399</v>
      </c>
      <c r="L45" s="17">
        <f>'CLASIF2_21-22'!L45*1.03+15</f>
        <v>1350.6171559979214</v>
      </c>
      <c r="M45" s="17">
        <f>'CLASIF2_21-22'!M45*1.03+15</f>
        <v>1350.6171559979214</v>
      </c>
    </row>
    <row r="46" spans="1:13" x14ac:dyDescent="0.3">
      <c r="A46" s="6"/>
      <c r="B46" s="6" t="s">
        <v>75</v>
      </c>
      <c r="C46" s="6" t="s">
        <v>26</v>
      </c>
      <c r="D46" s="6">
        <v>1</v>
      </c>
      <c r="E46" s="17">
        <f>'CLASIF2_21-22'!E46*1.03+15</f>
        <v>1470.77289632103</v>
      </c>
      <c r="F46" s="17">
        <f>'CLASIF2_21-22'!F46*1.03+15</f>
        <v>1470.77289632103</v>
      </c>
      <c r="G46" s="17">
        <f>'CLASIF2_21-22'!G46*1.03+15</f>
        <v>1470.77289632103</v>
      </c>
      <c r="H46" s="17">
        <f>'CLASIF2_21-22'!H46*1.03+15</f>
        <v>1412.3304571313399</v>
      </c>
      <c r="I46" s="17">
        <f>'CLASIF2_21-22'!I46*1.03+15</f>
        <v>1350.6171559979214</v>
      </c>
      <c r="J46" s="17">
        <f>'CLASIF2_21-22'!J46*1.03+15</f>
        <v>1412.3304571313399</v>
      </c>
      <c r="K46" s="17">
        <f>'CLASIF2_21-22'!K46*1.03+15</f>
        <v>1412.3304571313399</v>
      </c>
      <c r="L46" s="17">
        <f>'CLASIF2_21-22'!L46*1.03+15</f>
        <v>1350.6171559979214</v>
      </c>
      <c r="M46" s="17">
        <f>'CLASIF2_21-22'!M46*1.03+15</f>
        <v>1350.6171559979214</v>
      </c>
    </row>
    <row r="47" spans="1:13" x14ac:dyDescent="0.3">
      <c r="A47" s="6" t="s">
        <v>76</v>
      </c>
      <c r="B47" s="6" t="s">
        <v>77</v>
      </c>
      <c r="C47" s="6" t="s">
        <v>35</v>
      </c>
      <c r="D47" s="6">
        <v>3</v>
      </c>
      <c r="E47" s="17">
        <f>'CLASIF2_21-22'!E47*1.03+15</f>
        <v>1315.1163373403776</v>
      </c>
      <c r="F47" s="17">
        <f>'CLASIF2_21-22'!F47*1.03+15</f>
        <v>1315.1163373403776</v>
      </c>
      <c r="G47" s="17">
        <f>'CLASIF2_21-22'!G47*1.03+15</f>
        <v>1315.1163373403776</v>
      </c>
      <c r="H47" s="17">
        <f>'CLASIF2_21-22'!H47*1.03+15</f>
        <v>1256.6738981506876</v>
      </c>
      <c r="I47" s="17">
        <f>'CLASIF2_21-22'!I47*1.03+15</f>
        <v>1199.9523654191964</v>
      </c>
      <c r="J47" s="17">
        <f>'CLASIF2_21-22'!J47*1.03+15</f>
        <v>1256.6738981506876</v>
      </c>
      <c r="K47" s="17">
        <f>'CLASIF2_21-22'!K47*1.03+15</f>
        <v>1256.6738981506876</v>
      </c>
      <c r="L47" s="17">
        <f>'CLASIF2_21-22'!L47*1.03+15</f>
        <v>1199.9523654191964</v>
      </c>
      <c r="M47" s="17">
        <f>'CLASIF2_21-22'!M47*1.03+15</f>
        <v>1199.9523654191964</v>
      </c>
    </row>
    <row r="48" spans="1:13" x14ac:dyDescent="0.3">
      <c r="A48" s="6" t="s">
        <v>78</v>
      </c>
      <c r="B48" s="6" t="s">
        <v>79</v>
      </c>
      <c r="C48" s="6" t="s">
        <v>35</v>
      </c>
      <c r="D48" s="6">
        <v>4</v>
      </c>
      <c r="E48" s="17">
        <f>'CLASIF2_21-22'!E48*1.03+15</f>
        <v>1250.7248043018149</v>
      </c>
      <c r="F48" s="17">
        <f>'CLASIF2_21-22'!F48*1.03+15</f>
        <v>1250.7248043018149</v>
      </c>
      <c r="G48" s="17">
        <f>'CLASIF2_21-22'!G48*1.03+15</f>
        <v>1250.7248043018149</v>
      </c>
      <c r="H48" s="17">
        <f>'CLASIF2_21-22'!H48*1.03+15</f>
        <v>1208.9671800445949</v>
      </c>
      <c r="I48" s="17">
        <f>'CLASIF2_21-22'!I48*1.03+15</f>
        <v>1177.2386795172749</v>
      </c>
      <c r="J48" s="17">
        <f>'CLASIF2_21-22'!J48*1.03+15</f>
        <v>1208.9671800445949</v>
      </c>
      <c r="K48" s="17">
        <f>'CLASIF2_21-22'!K48*1.03+15</f>
        <v>1208.9671800445949</v>
      </c>
      <c r="L48" s="17">
        <f>'CLASIF2_21-22'!L48*1.03+15</f>
        <v>1177.2386795172749</v>
      </c>
      <c r="M48" s="17">
        <f>'CLASIF2_21-22'!M48*1.03+15</f>
        <v>1177.2386795172749</v>
      </c>
    </row>
    <row r="49" spans="1:13" x14ac:dyDescent="0.3">
      <c r="A49" s="6" t="s">
        <v>80</v>
      </c>
      <c r="B49" s="6" t="s">
        <v>81</v>
      </c>
      <c r="C49" s="6" t="s">
        <v>35</v>
      </c>
      <c r="D49" s="6">
        <v>1</v>
      </c>
      <c r="E49" s="17">
        <f>'CLASIF2_21-22'!E49*1.03+15</f>
        <v>1470.77289632103</v>
      </c>
      <c r="F49" s="17">
        <f>'CLASIF2_21-22'!F49*1.03+15</f>
        <v>1470.77289632103</v>
      </c>
      <c r="G49" s="17">
        <f>'CLASIF2_21-22'!G49*1.03+15</f>
        <v>1470.77289632103</v>
      </c>
      <c r="H49" s="17">
        <f>'CLASIF2_21-22'!H49*1.03+15</f>
        <v>1412.3304571313399</v>
      </c>
      <c r="I49" s="17">
        <f>'CLASIF2_21-22'!I49*1.03+15</f>
        <v>1350.6171559979214</v>
      </c>
      <c r="J49" s="17">
        <f>'CLASIF2_21-22'!J49*1.03+15</f>
        <v>1412.3304571313399</v>
      </c>
      <c r="K49" s="17">
        <f>'CLASIF2_21-22'!K49*1.03+15</f>
        <v>1412.3304571313399</v>
      </c>
      <c r="L49" s="17">
        <f>'CLASIF2_21-22'!L49*1.03+15</f>
        <v>1350.6171559979214</v>
      </c>
      <c r="M49" s="17">
        <f>'CLASIF2_21-22'!M49*1.03+15</f>
        <v>1350.6171559979214</v>
      </c>
    </row>
    <row r="50" spans="1:13" x14ac:dyDescent="0.3">
      <c r="A50" s="6"/>
      <c r="B50" s="6" t="s">
        <v>82</v>
      </c>
      <c r="C50" s="6" t="s">
        <v>35</v>
      </c>
      <c r="D50" s="6">
        <v>2</v>
      </c>
      <c r="E50" s="17">
        <f>'CLASIF2_21-22'!E50*1.03+15</f>
        <v>1410.7121212567429</v>
      </c>
      <c r="F50" s="17">
        <f>'CLASIF2_21-22'!F50*1.03+15</f>
        <v>1410.7121212567429</v>
      </c>
      <c r="G50" s="17">
        <f>'CLASIF2_21-22'!G50*1.03+15</f>
        <v>1410.7121212567429</v>
      </c>
      <c r="H50" s="17">
        <f>'CLASIF2_21-22'!H50*1.03+15</f>
        <v>1350.468998488275</v>
      </c>
      <c r="I50" s="17">
        <f>'CLASIF2_21-22'!I50*1.03+15</f>
        <v>1258.7595000172462</v>
      </c>
      <c r="J50" s="17">
        <f>'CLASIF2_21-22'!J50*1.03+15</f>
        <v>1350.468998488275</v>
      </c>
      <c r="K50" s="17">
        <f>'CLASIF2_21-22'!K50*1.03+15</f>
        <v>1350.468998488275</v>
      </c>
      <c r="L50" s="17">
        <f>'CLASIF2_21-22'!L50*1.03+15</f>
        <v>1258.7595000172462</v>
      </c>
      <c r="M50" s="17">
        <f>'CLASIF2_21-22'!M50*1.03+15</f>
        <v>1258.7595000172462</v>
      </c>
    </row>
    <row r="51" spans="1:13" x14ac:dyDescent="0.3">
      <c r="A51" s="6"/>
      <c r="B51" s="6" t="s">
        <v>83</v>
      </c>
      <c r="C51" s="6" t="s">
        <v>35</v>
      </c>
      <c r="D51" s="6">
        <v>4</v>
      </c>
      <c r="E51" s="17">
        <f>'CLASIF2_21-22'!E51*1.03+15</f>
        <v>1233.6297070349401</v>
      </c>
      <c r="F51" s="17">
        <f>'CLASIF2_21-22'!F51*1.03+15</f>
        <v>1233.6297070349401</v>
      </c>
      <c r="G51" s="17">
        <f>'CLASIF2_21-22'!G51*1.03+15</f>
        <v>1233.6297070349401</v>
      </c>
      <c r="H51" s="17">
        <f>'CLASIF2_21-22'!H51*1.03+15</f>
        <v>1191.8720827777202</v>
      </c>
      <c r="I51" s="17">
        <f>'CLASIF2_21-22'!I51*1.03+15</f>
        <v>1160.1435822504</v>
      </c>
      <c r="J51" s="17">
        <f>'CLASIF2_21-22'!J51*1.03+15</f>
        <v>1191.8720827777202</v>
      </c>
      <c r="K51" s="17">
        <f>'CLASIF2_21-22'!K51*1.03+15</f>
        <v>1191.8720827777202</v>
      </c>
      <c r="L51" s="17">
        <f>'CLASIF2_21-22'!L51*1.03+15</f>
        <v>1160.1435822504</v>
      </c>
      <c r="M51" s="17">
        <f>'CLASIF2_21-22'!M51*1.03+15</f>
        <v>1160.1435822504</v>
      </c>
    </row>
    <row r="52" spans="1:13" x14ac:dyDescent="0.3">
      <c r="A52" s="6"/>
      <c r="B52" s="6" t="s">
        <v>84</v>
      </c>
      <c r="C52" s="6" t="s">
        <v>35</v>
      </c>
      <c r="D52" s="6">
        <v>2</v>
      </c>
      <c r="E52" s="17">
        <f>'CLASIF2_21-22'!E52*1.03+15</f>
        <v>1410.7121212567429</v>
      </c>
      <c r="F52" s="17">
        <f>'CLASIF2_21-22'!F52*1.03+15</f>
        <v>1410.7121212567429</v>
      </c>
      <c r="G52" s="17">
        <f>'CLASIF2_21-22'!G52*1.03+15</f>
        <v>1410.7121212567429</v>
      </c>
      <c r="H52" s="17">
        <f>'CLASIF2_21-22'!H52*1.03+15</f>
        <v>1350.468998488275</v>
      </c>
      <c r="I52" s="17">
        <f>'CLASIF2_21-22'!I52*1.03+15</f>
        <v>1258.7595000172462</v>
      </c>
      <c r="J52" s="17">
        <f>'CLASIF2_21-22'!J52*1.03+15</f>
        <v>1350.468998488275</v>
      </c>
      <c r="K52" s="17">
        <f>'CLASIF2_21-22'!K52*1.03+15</f>
        <v>1350.468998488275</v>
      </c>
      <c r="L52" s="17">
        <f>'CLASIF2_21-22'!L52*1.03+15</f>
        <v>1258.7595000172462</v>
      </c>
      <c r="M52" s="17">
        <f>'CLASIF2_21-22'!M52*1.03+15</f>
        <v>1258.7595000172462</v>
      </c>
    </row>
    <row r="53" spans="1:13" x14ac:dyDescent="0.3">
      <c r="A53" s="6"/>
      <c r="B53" s="6" t="s">
        <v>85</v>
      </c>
      <c r="C53" s="6" t="s">
        <v>35</v>
      </c>
      <c r="D53" s="6">
        <v>2</v>
      </c>
      <c r="E53" s="17">
        <f>'CLASIF2_21-22'!E53*1.03+15</f>
        <v>1410.7121212567429</v>
      </c>
      <c r="F53" s="17">
        <f>'CLASIF2_21-22'!F53*1.03+15</f>
        <v>1410.7121212567429</v>
      </c>
      <c r="G53" s="17">
        <f>'CLASIF2_21-22'!G53*1.03+15</f>
        <v>1410.7121212567429</v>
      </c>
      <c r="H53" s="17">
        <f>'CLASIF2_21-22'!H53*1.03+15</f>
        <v>1350.468998488275</v>
      </c>
      <c r="I53" s="17">
        <f>'CLASIF2_21-22'!I53*1.03+15</f>
        <v>1258.7595000172462</v>
      </c>
      <c r="J53" s="17">
        <f>'CLASIF2_21-22'!J53*1.03+15</f>
        <v>1350.468998488275</v>
      </c>
      <c r="K53" s="17">
        <f>'CLASIF2_21-22'!K53*1.03+15</f>
        <v>1350.468998488275</v>
      </c>
      <c r="L53" s="17">
        <f>'CLASIF2_21-22'!L53*1.03+15</f>
        <v>1258.7595000172462</v>
      </c>
      <c r="M53" s="17">
        <f>'CLASIF2_21-22'!M53*1.03+15</f>
        <v>1258.7595000172462</v>
      </c>
    </row>
    <row r="54" spans="1:13" x14ac:dyDescent="0.3">
      <c r="A54" s="6"/>
      <c r="B54" s="6" t="s">
        <v>86</v>
      </c>
      <c r="C54" s="6" t="s">
        <v>35</v>
      </c>
      <c r="D54" s="6">
        <v>2</v>
      </c>
      <c r="E54" s="17">
        <f>'CLASIF2_21-22'!E54*1.03+15</f>
        <v>1410.7121212567429</v>
      </c>
      <c r="F54" s="17">
        <f>'CLASIF2_21-22'!F54*1.03+15</f>
        <v>1410.7121212567429</v>
      </c>
      <c r="G54" s="17">
        <f>'CLASIF2_21-22'!G54*1.03+15</f>
        <v>1410.7121212567429</v>
      </c>
      <c r="H54" s="17">
        <f>'CLASIF2_21-22'!H54*1.03+15</f>
        <v>1350.468998488275</v>
      </c>
      <c r="I54" s="17">
        <f>'CLASIF2_21-22'!I54*1.03+15</f>
        <v>1258.7595000172462</v>
      </c>
      <c r="J54" s="17">
        <f>'CLASIF2_21-22'!J54*1.03+15</f>
        <v>1350.468998488275</v>
      </c>
      <c r="K54" s="17">
        <f>'CLASIF2_21-22'!K54*1.03+15</f>
        <v>1350.468998488275</v>
      </c>
      <c r="L54" s="17">
        <f>'CLASIF2_21-22'!L54*1.03+15</f>
        <v>1258.7595000172462</v>
      </c>
      <c r="M54" s="17">
        <f>'CLASIF2_21-22'!M54*1.03+15</f>
        <v>1258.7595000172462</v>
      </c>
    </row>
    <row r="55" spans="1:13" x14ac:dyDescent="0.3">
      <c r="A55" s="6"/>
      <c r="B55" s="6" t="s">
        <v>87</v>
      </c>
      <c r="C55" s="6" t="s">
        <v>35</v>
      </c>
      <c r="D55" s="6">
        <v>2</v>
      </c>
      <c r="E55" s="17">
        <f>'CLASIF2_21-22'!E55*1.03+15</f>
        <v>1410.7121212567429</v>
      </c>
      <c r="F55" s="17">
        <f>'CLASIF2_21-22'!F55*1.03+15</f>
        <v>1410.7121212567429</v>
      </c>
      <c r="G55" s="17">
        <f>'CLASIF2_21-22'!G55*1.03+15</f>
        <v>1410.7121212567429</v>
      </c>
      <c r="H55" s="17">
        <f>'CLASIF2_21-22'!H55*1.03+15</f>
        <v>1350.468998488275</v>
      </c>
      <c r="I55" s="17">
        <f>'CLASIF2_21-22'!I55*1.03+15</f>
        <v>1258.7595000172462</v>
      </c>
      <c r="J55" s="17">
        <f>'CLASIF2_21-22'!J55*1.03+15</f>
        <v>1350.468998488275</v>
      </c>
      <c r="K55" s="17">
        <f>'CLASIF2_21-22'!K55*1.03+15</f>
        <v>1350.468998488275</v>
      </c>
      <c r="L55" s="17">
        <f>'CLASIF2_21-22'!L55*1.03+15</f>
        <v>1258.7595000172462</v>
      </c>
      <c r="M55" s="17">
        <f>'CLASIF2_21-22'!M55*1.03+15</f>
        <v>1258.7595000172462</v>
      </c>
    </row>
    <row r="56" spans="1:13" x14ac:dyDescent="0.3">
      <c r="A56" s="6"/>
      <c r="B56" s="6" t="s">
        <v>88</v>
      </c>
      <c r="C56" s="6" t="s">
        <v>35</v>
      </c>
      <c r="D56" s="6">
        <v>3</v>
      </c>
      <c r="E56" s="17">
        <f>'CLASIF2_21-22'!E56*1.03+15</f>
        <v>1303.7196058291277</v>
      </c>
      <c r="F56" s="17">
        <f>'CLASIF2_21-22'!F56*1.03+15</f>
        <v>1303.7196058291277</v>
      </c>
      <c r="G56" s="17">
        <f>'CLASIF2_21-22'!G56*1.03+15</f>
        <v>1303.7196058291277</v>
      </c>
      <c r="H56" s="17">
        <f>'CLASIF2_21-22'!H56*1.03+15</f>
        <v>1245.2771666394374</v>
      </c>
      <c r="I56" s="17">
        <f>'CLASIF2_21-22'!I56*1.03+15</f>
        <v>1188.5556339079467</v>
      </c>
      <c r="J56" s="17">
        <f>'CLASIF2_21-22'!J56*1.03+15</f>
        <v>1245.2771666394374</v>
      </c>
      <c r="K56" s="17">
        <f>'CLASIF2_21-22'!K56*1.03+15</f>
        <v>1245.2771666394374</v>
      </c>
      <c r="L56" s="17">
        <f>'CLASIF2_21-22'!L56*1.03+15</f>
        <v>1188.5556339079467</v>
      </c>
      <c r="M56" s="17">
        <f>'CLASIF2_21-22'!M56*1.03+15</f>
        <v>1188.5556339079467</v>
      </c>
    </row>
    <row r="57" spans="1:13" x14ac:dyDescent="0.3">
      <c r="A57" s="6"/>
      <c r="B57" s="6" t="s">
        <v>89</v>
      </c>
      <c r="C57" s="6" t="s">
        <v>35</v>
      </c>
      <c r="D57" s="6">
        <v>3</v>
      </c>
      <c r="E57" s="17">
        <f>'CLASIF2_21-22'!E57*1.03+15</f>
        <v>1303.7196058291277</v>
      </c>
      <c r="F57" s="17">
        <f>'CLASIF2_21-22'!F57*1.03+15</f>
        <v>1303.7196058291277</v>
      </c>
      <c r="G57" s="17">
        <f>'CLASIF2_21-22'!G57*1.03+15</f>
        <v>1303.7196058291277</v>
      </c>
      <c r="H57" s="17">
        <f>'CLASIF2_21-22'!H57*1.03+15</f>
        <v>1245.2771666394374</v>
      </c>
      <c r="I57" s="17">
        <f>'CLASIF2_21-22'!I57*1.03+15</f>
        <v>1188.5556339079467</v>
      </c>
      <c r="J57" s="17">
        <f>'CLASIF2_21-22'!J57*1.03+15</f>
        <v>1245.2771666394374</v>
      </c>
      <c r="K57" s="17">
        <f>'CLASIF2_21-22'!K57*1.03+15</f>
        <v>1245.2771666394374</v>
      </c>
      <c r="L57" s="17">
        <f>'CLASIF2_21-22'!L57*1.03+15</f>
        <v>1188.5556339079467</v>
      </c>
      <c r="M57" s="17">
        <f>'CLASIF2_21-22'!M57*1.03+15</f>
        <v>1188.5556339079467</v>
      </c>
    </row>
    <row r="58" spans="1:13" x14ac:dyDescent="0.3">
      <c r="A58" s="6"/>
      <c r="B58" s="6" t="s">
        <v>90</v>
      </c>
      <c r="C58" s="6" t="s">
        <v>35</v>
      </c>
      <c r="D58" s="6">
        <v>3</v>
      </c>
      <c r="E58" s="17">
        <f>'CLASIF2_21-22'!E58*1.03+15</f>
        <v>1303.7196058291277</v>
      </c>
      <c r="F58" s="17">
        <f>'CLASIF2_21-22'!F58*1.03+15</f>
        <v>1303.7196058291277</v>
      </c>
      <c r="G58" s="17">
        <f>'CLASIF2_21-22'!G58*1.03+15</f>
        <v>1303.7196058291277</v>
      </c>
      <c r="H58" s="17">
        <f>'CLASIF2_21-22'!H58*1.03+15</f>
        <v>1245.2771666394374</v>
      </c>
      <c r="I58" s="17">
        <f>'CLASIF2_21-22'!I58*1.03+15</f>
        <v>1188.5556339079467</v>
      </c>
      <c r="J58" s="17">
        <f>'CLASIF2_21-22'!J58*1.03+15</f>
        <v>1245.2771666394374</v>
      </c>
      <c r="K58" s="17">
        <f>'CLASIF2_21-22'!K58*1.03+15</f>
        <v>1245.2771666394374</v>
      </c>
      <c r="L58" s="17">
        <f>'CLASIF2_21-22'!L58*1.03+15</f>
        <v>1188.5556339079467</v>
      </c>
      <c r="M58" s="17">
        <f>'CLASIF2_21-22'!M58*1.03+15</f>
        <v>1188.5556339079467</v>
      </c>
    </row>
    <row r="59" spans="1:13" x14ac:dyDescent="0.3">
      <c r="A59" s="6" t="s">
        <v>91</v>
      </c>
      <c r="B59" s="6" t="s">
        <v>92</v>
      </c>
      <c r="C59" s="6" t="s">
        <v>48</v>
      </c>
      <c r="D59" s="6">
        <v>5</v>
      </c>
      <c r="E59" s="17">
        <f>'CLASIF2_21-22'!E59*1.03+15</f>
        <v>1110.0663439899677</v>
      </c>
      <c r="F59" s="17">
        <f>'CLASIF2_21-22'!F59*1.03+15</f>
        <v>1110.0663439899677</v>
      </c>
      <c r="G59" s="17">
        <f>'CLASIF2_21-22'!G59*1.03+15</f>
        <v>1110.0663439899677</v>
      </c>
      <c r="H59" s="17">
        <f>'CLASIF2_21-22'!H59*1.03+15</f>
        <v>1110.0663439899677</v>
      </c>
      <c r="I59" s="17">
        <f>'CLASIF2_21-22'!I59*1.03+15</f>
        <v>1110.0663439899677</v>
      </c>
      <c r="J59" s="17">
        <f>'CLASIF2_21-22'!J59*1.03+15</f>
        <v>1110.0663439899677</v>
      </c>
      <c r="K59" s="17">
        <f>'CLASIF2_21-22'!K59*1.03+15</f>
        <v>1110.0663439899677</v>
      </c>
      <c r="L59" s="17">
        <f>'CLASIF2_21-22'!L59*1.03+15</f>
        <v>1110.0663439899677</v>
      </c>
      <c r="M59" s="17">
        <f>'CLASIF2_21-22'!M59*1.03+15</f>
        <v>1110.0663439899677</v>
      </c>
    </row>
    <row r="60" spans="1:13" x14ac:dyDescent="0.3">
      <c r="A60" s="6"/>
      <c r="B60" s="6" t="s">
        <v>93</v>
      </c>
      <c r="C60" s="6" t="s">
        <v>48</v>
      </c>
      <c r="D60" s="6">
        <v>5</v>
      </c>
      <c r="E60" s="17">
        <f>'CLASIF2_21-22'!E60*1.03+15</f>
        <v>1110.0663439899677</v>
      </c>
      <c r="F60" s="17">
        <f>'CLASIF2_21-22'!F60*1.03+15</f>
        <v>1110.0663439899677</v>
      </c>
      <c r="G60" s="17">
        <f>'CLASIF2_21-22'!G60*1.03+15</f>
        <v>1110.0663439899677</v>
      </c>
      <c r="H60" s="17">
        <f>'CLASIF2_21-22'!H60*1.03+15</f>
        <v>1110.0663439899677</v>
      </c>
      <c r="I60" s="17">
        <f>'CLASIF2_21-22'!I60*1.03+15</f>
        <v>1110.0663439899677</v>
      </c>
      <c r="J60" s="17">
        <f>'CLASIF2_21-22'!J60*1.03+15</f>
        <v>1110.0663439899677</v>
      </c>
      <c r="K60" s="17">
        <f>'CLASIF2_21-22'!K60*1.03+15</f>
        <v>1110.0663439899677</v>
      </c>
      <c r="L60" s="17">
        <f>'CLASIF2_21-22'!L60*1.03+15</f>
        <v>1110.0663439899677</v>
      </c>
      <c r="M60" s="17">
        <f>'CLASIF2_21-22'!M60*1.03+15</f>
        <v>1110.0663439899677</v>
      </c>
    </row>
    <row r="61" spans="1:13" x14ac:dyDescent="0.3">
      <c r="A61" s="6"/>
      <c r="B61" s="6" t="s">
        <v>94</v>
      </c>
      <c r="C61" s="6" t="s">
        <v>48</v>
      </c>
      <c r="D61" s="6">
        <v>4</v>
      </c>
      <c r="E61" s="17">
        <f>'CLASIF2_21-22'!E61*1.03+15</f>
        <v>1233.6297070349401</v>
      </c>
      <c r="F61" s="17">
        <f>'CLASIF2_21-22'!F61*1.03+15</f>
        <v>1233.6297070349401</v>
      </c>
      <c r="G61" s="17">
        <f>'CLASIF2_21-22'!G61*1.03+15</f>
        <v>1233.6297070349401</v>
      </c>
      <c r="H61" s="17">
        <f>'CLASIF2_21-22'!H61*1.03+15</f>
        <v>1191.8720827777202</v>
      </c>
      <c r="I61" s="17">
        <f>'CLASIF2_21-22'!I61*1.03+15</f>
        <v>1160.1435822504</v>
      </c>
      <c r="J61" s="17">
        <f>'CLASIF2_21-22'!J61*1.03+15</f>
        <v>1191.8720827777202</v>
      </c>
      <c r="K61" s="17">
        <f>'CLASIF2_21-22'!K61*1.03+15</f>
        <v>1191.8720827777202</v>
      </c>
      <c r="L61" s="17">
        <f>'CLASIF2_21-22'!L61*1.03+15</f>
        <v>1160.1435822504</v>
      </c>
      <c r="M61" s="17">
        <f>'CLASIF2_21-22'!M61*1.03+15</f>
        <v>1160.1435822504</v>
      </c>
    </row>
    <row r="62" spans="1:13" x14ac:dyDescent="0.3">
      <c r="A62" s="6"/>
      <c r="B62" s="6" t="s">
        <v>95</v>
      </c>
      <c r="C62" s="6" t="s">
        <v>48</v>
      </c>
      <c r="D62" s="6">
        <v>4</v>
      </c>
      <c r="E62" s="17">
        <f>'CLASIF2_21-22'!E62*1.03+15</f>
        <v>1233.6297070349401</v>
      </c>
      <c r="F62" s="17">
        <f>'CLASIF2_21-22'!F62*1.03+15</f>
        <v>1233.6297070349401</v>
      </c>
      <c r="G62" s="17">
        <f>'CLASIF2_21-22'!G62*1.03+15</f>
        <v>1233.6297070349401</v>
      </c>
      <c r="H62" s="17">
        <f>'CLASIF2_21-22'!H62*1.03+15</f>
        <v>1191.8720827777202</v>
      </c>
      <c r="I62" s="17">
        <f>'CLASIF2_21-22'!I62*1.03+15</f>
        <v>1160.1435822504</v>
      </c>
      <c r="J62" s="17">
        <f>'CLASIF2_21-22'!J62*1.03+15</f>
        <v>1191.8720827777202</v>
      </c>
      <c r="K62" s="17">
        <f>'CLASIF2_21-22'!K62*1.03+15</f>
        <v>1191.8720827777202</v>
      </c>
      <c r="L62" s="17">
        <f>'CLASIF2_21-22'!L62*1.03+15</f>
        <v>1160.1435822504</v>
      </c>
      <c r="M62" s="17">
        <f>'CLASIF2_21-22'!M62*1.03+15</f>
        <v>1160.1435822504</v>
      </c>
    </row>
    <row r="63" spans="1:13" x14ac:dyDescent="0.3">
      <c r="A63" s="6"/>
      <c r="B63" s="6" t="s">
        <v>96</v>
      </c>
      <c r="C63" s="6" t="s">
        <v>48</v>
      </c>
      <c r="D63" s="6">
        <v>4</v>
      </c>
      <c r="E63" s="17">
        <f>'CLASIF2_21-22'!E63*1.03+15</f>
        <v>1233.6297070349401</v>
      </c>
      <c r="F63" s="17">
        <f>'CLASIF2_21-22'!F63*1.03+15</f>
        <v>1233.6297070349401</v>
      </c>
      <c r="G63" s="17">
        <f>'CLASIF2_21-22'!G63*1.03+15</f>
        <v>1233.6297070349401</v>
      </c>
      <c r="H63" s="17">
        <f>'CLASIF2_21-22'!H63*1.03+15</f>
        <v>1191.8720827777202</v>
      </c>
      <c r="I63" s="17">
        <f>'CLASIF2_21-22'!I63*1.03+15</f>
        <v>1160.1435822504</v>
      </c>
      <c r="J63" s="17">
        <f>'CLASIF2_21-22'!J63*1.03+15</f>
        <v>1191.8720827777202</v>
      </c>
      <c r="K63" s="17">
        <f>'CLASIF2_21-22'!K63*1.03+15</f>
        <v>1191.8720827777202</v>
      </c>
      <c r="L63" s="17">
        <f>'CLASIF2_21-22'!L63*1.03+15</f>
        <v>1160.1435822504</v>
      </c>
      <c r="M63" s="17">
        <f>'CLASIF2_21-22'!M63*1.03+15</f>
        <v>1160.1435822504</v>
      </c>
    </row>
    <row r="64" spans="1:13" x14ac:dyDescent="0.3">
      <c r="A64" s="6"/>
      <c r="B64" s="6" t="s">
        <v>97</v>
      </c>
      <c r="C64" s="6" t="s">
        <v>48</v>
      </c>
      <c r="D64" s="6">
        <v>5</v>
      </c>
      <c r="E64" s="17">
        <f>'CLASIF2_21-22'!E64*1.03+15</f>
        <v>1110.0663439899677</v>
      </c>
      <c r="F64" s="17">
        <f>'CLASIF2_21-22'!F64*1.03+15</f>
        <v>1110.0663439899677</v>
      </c>
      <c r="G64" s="17">
        <f>'CLASIF2_21-22'!G64*1.03+15</f>
        <v>1110.0663439899677</v>
      </c>
      <c r="H64" s="17">
        <f>'CLASIF2_21-22'!H64*1.03+15</f>
        <v>1110.0663439899677</v>
      </c>
      <c r="I64" s="17">
        <f>'CLASIF2_21-22'!I64*1.03+15</f>
        <v>1110.0663439899677</v>
      </c>
      <c r="J64" s="17">
        <f>'CLASIF2_21-22'!J64*1.03+15</f>
        <v>1110.0663439899677</v>
      </c>
      <c r="K64" s="17">
        <f>'CLASIF2_21-22'!K64*1.03+15</f>
        <v>1110.0663439899677</v>
      </c>
      <c r="L64" s="17">
        <f>'CLASIF2_21-22'!L64*1.03+15</f>
        <v>1110.0663439899677</v>
      </c>
      <c r="M64" s="17">
        <f>'CLASIF2_21-22'!M64*1.03+15</f>
        <v>1110.0663439899677</v>
      </c>
    </row>
    <row r="65" spans="1:13" x14ac:dyDescent="0.3">
      <c r="A65" s="6"/>
      <c r="B65" s="6" t="s">
        <v>98</v>
      </c>
      <c r="C65" s="6" t="s">
        <v>99</v>
      </c>
      <c r="D65" s="6">
        <v>5</v>
      </c>
      <c r="E65" s="17">
        <f>'CLASIF2_21-22'!E65*1.03+15</f>
        <v>1110.0663439899677</v>
      </c>
      <c r="F65" s="17">
        <f>'CLASIF2_21-22'!F65*1.03+15</f>
        <v>1110.0663439899677</v>
      </c>
      <c r="G65" s="17">
        <f>'CLASIF2_21-22'!G65*1.03+15</f>
        <v>1110.0663439899677</v>
      </c>
      <c r="H65" s="17">
        <f>'CLASIF2_21-22'!H65*1.03+15</f>
        <v>1110.0663439899677</v>
      </c>
      <c r="I65" s="17">
        <f>'CLASIF2_21-22'!I65*1.03+15</f>
        <v>1110.0663439899677</v>
      </c>
      <c r="J65" s="17">
        <f>'CLASIF2_21-22'!J65*1.03+15</f>
        <v>1110.0663439899677</v>
      </c>
      <c r="K65" s="17">
        <f>'CLASIF2_21-22'!K65*1.03+15</f>
        <v>1110.0663439899677</v>
      </c>
      <c r="L65" s="17">
        <f>'CLASIF2_21-22'!L65*1.03+15</f>
        <v>1110.0663439899677</v>
      </c>
      <c r="M65" s="17">
        <f>'CLASIF2_21-22'!M65*1.03+15</f>
        <v>1110.0663439899677</v>
      </c>
    </row>
    <row r="68" spans="1:13" x14ac:dyDescent="0.3">
      <c r="C68" s="19"/>
      <c r="D68" s="19"/>
      <c r="E68" s="106" t="s">
        <v>138</v>
      </c>
      <c r="F68" s="106"/>
      <c r="G68" s="106"/>
      <c r="H68" s="106"/>
      <c r="I68" s="36" t="s">
        <v>139</v>
      </c>
      <c r="J68" s="36" t="s">
        <v>140</v>
      </c>
      <c r="K68" s="36"/>
      <c r="L68" s="36" t="s">
        <v>141</v>
      </c>
      <c r="M68" s="36"/>
    </row>
    <row r="69" spans="1:13" x14ac:dyDescent="0.3">
      <c r="C69" s="19"/>
      <c r="D69" s="19"/>
      <c r="E69" s="106" t="s">
        <v>143</v>
      </c>
      <c r="F69" s="106"/>
      <c r="G69" s="106"/>
      <c r="H69" s="106"/>
      <c r="I69" s="36" t="s">
        <v>144</v>
      </c>
      <c r="J69" s="106" t="s">
        <v>145</v>
      </c>
      <c r="K69" s="106"/>
      <c r="L69" s="106" t="s">
        <v>146</v>
      </c>
      <c r="M69" s="106"/>
    </row>
    <row r="70" spans="1:13" x14ac:dyDescent="0.3">
      <c r="A70" s="13" t="s">
        <v>100</v>
      </c>
      <c r="B70" s="13" t="s">
        <v>101</v>
      </c>
      <c r="C70" s="32" t="s">
        <v>14</v>
      </c>
      <c r="D70" s="32" t="s">
        <v>15</v>
      </c>
      <c r="E70" s="63" t="s">
        <v>147</v>
      </c>
      <c r="F70" s="63" t="s">
        <v>148</v>
      </c>
      <c r="G70" s="63" t="s">
        <v>149</v>
      </c>
      <c r="H70" s="63" t="s">
        <v>150</v>
      </c>
      <c r="I70" s="63" t="s">
        <v>151</v>
      </c>
      <c r="J70" s="63" t="s">
        <v>152</v>
      </c>
      <c r="K70" s="63" t="s">
        <v>153</v>
      </c>
      <c r="L70" s="63" t="s">
        <v>154</v>
      </c>
      <c r="M70" s="63" t="s">
        <v>155</v>
      </c>
    </row>
    <row r="71" spans="1:13" x14ac:dyDescent="0.3">
      <c r="A71" s="6" t="s">
        <v>102</v>
      </c>
      <c r="B71" s="6" t="s">
        <v>103</v>
      </c>
      <c r="C71" s="6" t="s">
        <v>26</v>
      </c>
      <c r="D71" s="6">
        <v>1</v>
      </c>
      <c r="E71" s="17">
        <f>'CLASIF2_21-22'!E71*1.03+15</f>
        <v>1470.77289632103</v>
      </c>
      <c r="F71" s="17">
        <f>'CLASIF2_21-22'!F71*1.03+15</f>
        <v>1470.77289632103</v>
      </c>
      <c r="G71" s="17">
        <f>'CLASIF2_21-22'!G71*1.03+15</f>
        <v>1470.77289632103</v>
      </c>
      <c r="H71" s="17">
        <f>'CLASIF2_21-22'!H71*1.03+15</f>
        <v>1412.3304571313399</v>
      </c>
      <c r="I71" s="17">
        <f>'CLASIF2_21-22'!I71*1.03+15</f>
        <v>1350.6171559979214</v>
      </c>
      <c r="J71" s="17">
        <f>'CLASIF2_21-22'!J71*1.03+15</f>
        <v>1412.3304571313399</v>
      </c>
      <c r="K71" s="17">
        <f>'CLASIF2_21-22'!K71*1.03+15</f>
        <v>1412.3304571313399</v>
      </c>
      <c r="L71" s="17">
        <f>'CLASIF2_21-22'!L71*1.03+15</f>
        <v>1350.6171559979214</v>
      </c>
      <c r="M71" s="17">
        <f>'CLASIF2_21-22'!M71*1.03+15</f>
        <v>1350.6171559979214</v>
      </c>
    </row>
    <row r="72" spans="1:13" x14ac:dyDescent="0.3">
      <c r="A72" s="6" t="s">
        <v>104</v>
      </c>
      <c r="B72" s="6" t="s">
        <v>105</v>
      </c>
      <c r="C72" s="6" t="s">
        <v>26</v>
      </c>
      <c r="D72" s="6">
        <v>3</v>
      </c>
      <c r="E72" s="17">
        <f>'CLASIF2_21-22'!E72*1.03+15</f>
        <v>1309.4179715847524</v>
      </c>
      <c r="F72" s="17">
        <f>'CLASIF2_21-22'!F72*1.03+15</f>
        <v>1309.4179715847524</v>
      </c>
      <c r="G72" s="17">
        <f>'CLASIF2_21-22'!G72*1.03+15</f>
        <v>1309.4179715847524</v>
      </c>
      <c r="H72" s="17">
        <f>'CLASIF2_21-22'!H72*1.03+15</f>
        <v>1250.9755323950624</v>
      </c>
      <c r="I72" s="17">
        <f>'CLASIF2_21-22'!I72*1.03+15</f>
        <v>1194.2539996635714</v>
      </c>
      <c r="J72" s="17">
        <f>'CLASIF2_21-22'!J72*1.03+15</f>
        <v>1250.9755323950624</v>
      </c>
      <c r="K72" s="17">
        <f>'CLASIF2_21-22'!K72*1.03+15</f>
        <v>1250.9755323950624</v>
      </c>
      <c r="L72" s="17">
        <f>'CLASIF2_21-22'!L72*1.03+15</f>
        <v>1194.2539996635714</v>
      </c>
      <c r="M72" s="17">
        <f>'CLASIF2_21-22'!M72*1.03+15</f>
        <v>1194.2539996635714</v>
      </c>
    </row>
    <row r="73" spans="1:13" x14ac:dyDescent="0.3">
      <c r="A73" s="6" t="s">
        <v>106</v>
      </c>
      <c r="B73" s="6" t="s">
        <v>107</v>
      </c>
      <c r="C73" s="6" t="s">
        <v>35</v>
      </c>
      <c r="D73" s="6">
        <v>4</v>
      </c>
      <c r="E73" s="17">
        <f>'CLASIF2_21-22'!E73*1.03+15</f>
        <v>1239.3280727905651</v>
      </c>
      <c r="F73" s="17">
        <f>'CLASIF2_21-22'!F73*1.03+15</f>
        <v>1239.3280727905651</v>
      </c>
      <c r="G73" s="17">
        <f>'CLASIF2_21-22'!G73*1.03+15</f>
        <v>1239.3280727905651</v>
      </c>
      <c r="H73" s="17">
        <f>'CLASIF2_21-22'!H73*1.03+15</f>
        <v>1197.5704485333451</v>
      </c>
      <c r="I73" s="17">
        <f>'CLASIF2_21-22'!I73*1.03+15</f>
        <v>1165.8419480060252</v>
      </c>
      <c r="J73" s="17">
        <f>'CLASIF2_21-22'!J73*1.03+15</f>
        <v>1197.5704485333451</v>
      </c>
      <c r="K73" s="17">
        <f>'CLASIF2_21-22'!K73*1.03+15</f>
        <v>1197.5704485333451</v>
      </c>
      <c r="L73" s="17">
        <f>'CLASIF2_21-22'!L73*1.03+15</f>
        <v>1165.8419480060252</v>
      </c>
      <c r="M73" s="17">
        <f>'CLASIF2_21-22'!M73*1.03+15</f>
        <v>1165.8419480060252</v>
      </c>
    </row>
    <row r="74" spans="1:13" ht="28.8" x14ac:dyDescent="0.3">
      <c r="A74" s="6" t="s">
        <v>108</v>
      </c>
      <c r="B74" s="51" t="s">
        <v>109</v>
      </c>
      <c r="C74" s="6" t="s">
        <v>48</v>
      </c>
      <c r="D74" s="6">
        <v>4</v>
      </c>
      <c r="E74" s="17">
        <f>'CLASIF2_21-22'!E74*1.03+15</f>
        <v>1233.6297070349401</v>
      </c>
      <c r="F74" s="17">
        <f>'CLASIF2_21-22'!F74*1.03+15</f>
        <v>1233.6297070349401</v>
      </c>
      <c r="G74" s="17">
        <f>'CLASIF2_21-22'!G74*1.03+15</f>
        <v>1233.6297070349401</v>
      </c>
      <c r="H74" s="17">
        <f>'CLASIF2_21-22'!H74*1.03+15</f>
        <v>1191.8720827777202</v>
      </c>
      <c r="I74" s="17">
        <f>'CLASIF2_21-22'!I74*1.03+15</f>
        <v>1160.1435822504</v>
      </c>
      <c r="J74" s="17">
        <f>'CLASIF2_21-22'!J74*1.03+15</f>
        <v>1191.8720827777202</v>
      </c>
      <c r="K74" s="17">
        <f>'CLASIF2_21-22'!K74*1.03+15</f>
        <v>1191.8720827777202</v>
      </c>
      <c r="L74" s="17">
        <f>'CLASIF2_21-22'!L74*1.03+15</f>
        <v>1160.1435822504</v>
      </c>
      <c r="M74" s="17">
        <f>'CLASIF2_21-22'!M74*1.03+15</f>
        <v>1160.1435822504</v>
      </c>
    </row>
    <row r="75" spans="1:13" x14ac:dyDescent="0.3">
      <c r="A75" s="6"/>
      <c r="B75" s="51" t="s">
        <v>110</v>
      </c>
      <c r="C75" s="6" t="s">
        <v>99</v>
      </c>
      <c r="D75" s="6">
        <v>5</v>
      </c>
      <c r="E75" s="17">
        <f>'CLASIF2_21-22'!E75*1.03+15</f>
        <v>1110.0663439899677</v>
      </c>
      <c r="F75" s="17">
        <f>'CLASIF2_21-22'!F75*1.03+15</f>
        <v>1110.0663439899677</v>
      </c>
      <c r="G75" s="17">
        <f>'CLASIF2_21-22'!G75*1.03+15</f>
        <v>1110.0663439899677</v>
      </c>
      <c r="H75" s="17">
        <f>'CLASIF2_21-22'!H75*1.03+15</f>
        <v>1110.0663439899677</v>
      </c>
      <c r="I75" s="17">
        <f>'CLASIF2_21-22'!I75*1.03+15</f>
        <v>1110.0663439899677</v>
      </c>
      <c r="J75" s="17">
        <f>'CLASIF2_21-22'!J75*1.03+15</f>
        <v>1110.0663439899677</v>
      </c>
      <c r="K75" s="17">
        <f>'CLASIF2_21-22'!K75*1.03+15</f>
        <v>1110.0663439899677</v>
      </c>
      <c r="L75" s="17">
        <f>'CLASIF2_21-22'!L75*1.03+15</f>
        <v>1110.0663439899677</v>
      </c>
      <c r="M75" s="17">
        <f>'CLASIF2_21-22'!M75*1.03+15</f>
        <v>1110.0663439899677</v>
      </c>
    </row>
    <row r="78" spans="1:13" x14ac:dyDescent="0.3">
      <c r="C78" s="19"/>
      <c r="D78" s="19"/>
      <c r="E78" s="106" t="s">
        <v>138</v>
      </c>
      <c r="F78" s="106"/>
      <c r="G78" s="106"/>
      <c r="H78" s="106"/>
      <c r="I78" s="36" t="s">
        <v>139</v>
      </c>
      <c r="J78" s="36" t="s">
        <v>140</v>
      </c>
      <c r="K78" s="36"/>
      <c r="L78" s="36" t="s">
        <v>141</v>
      </c>
      <c r="M78" s="36"/>
    </row>
    <row r="79" spans="1:13" x14ac:dyDescent="0.3">
      <c r="C79" s="19"/>
      <c r="D79" s="19"/>
      <c r="E79" s="106" t="s">
        <v>143</v>
      </c>
      <c r="F79" s="106"/>
      <c r="G79" s="106"/>
      <c r="H79" s="106"/>
      <c r="I79" s="36" t="s">
        <v>144</v>
      </c>
      <c r="J79" s="106" t="s">
        <v>145</v>
      </c>
      <c r="K79" s="106"/>
      <c r="L79" s="106" t="s">
        <v>146</v>
      </c>
      <c r="M79" s="106"/>
    </row>
    <row r="80" spans="1:13" x14ac:dyDescent="0.3">
      <c r="A80" s="14" t="s">
        <v>111</v>
      </c>
      <c r="B80" s="14" t="s">
        <v>112</v>
      </c>
      <c r="C80" s="32" t="s">
        <v>14</v>
      </c>
      <c r="D80" s="32" t="s">
        <v>15</v>
      </c>
      <c r="E80" s="63" t="s">
        <v>147</v>
      </c>
      <c r="F80" s="63" t="s">
        <v>148</v>
      </c>
      <c r="G80" s="63" t="s">
        <v>149</v>
      </c>
      <c r="H80" s="63" t="s">
        <v>150</v>
      </c>
      <c r="I80" s="63" t="s">
        <v>151</v>
      </c>
      <c r="J80" s="63" t="s">
        <v>152</v>
      </c>
      <c r="K80" s="63" t="s">
        <v>153</v>
      </c>
      <c r="L80" s="63" t="s">
        <v>154</v>
      </c>
      <c r="M80" s="63" t="s">
        <v>155</v>
      </c>
    </row>
    <row r="81" spans="1:13" x14ac:dyDescent="0.3">
      <c r="A81" s="6"/>
      <c r="B81" s="6" t="s">
        <v>113</v>
      </c>
      <c r="C81" s="6" t="s">
        <v>26</v>
      </c>
      <c r="D81" s="6">
        <v>2</v>
      </c>
      <c r="E81" s="17">
        <f>'CLASIF2_21-22'!E81*1.03+15</f>
        <v>1410.7121212567429</v>
      </c>
      <c r="F81" s="17">
        <f>'CLASIF2_21-22'!F81*1.03+15</f>
        <v>1410.7121212567429</v>
      </c>
      <c r="G81" s="17">
        <f>'CLASIF2_21-22'!G81*1.03+15</f>
        <v>1410.7121212567429</v>
      </c>
      <c r="H81" s="17">
        <f>'CLASIF2_21-22'!H81*1.03+15</f>
        <v>1350.468998488275</v>
      </c>
      <c r="I81" s="17">
        <f>'CLASIF2_21-22'!I81*1.03+15</f>
        <v>1258.7595000172462</v>
      </c>
      <c r="J81" s="17">
        <f>'CLASIF2_21-22'!J81*1.03+15</f>
        <v>1350.468998488275</v>
      </c>
      <c r="K81" s="17">
        <f>'CLASIF2_21-22'!K81*1.03+15</f>
        <v>1350.468998488275</v>
      </c>
      <c r="L81" s="17">
        <f>'CLASIF2_21-22'!L81*1.03+15</f>
        <v>1258.7595000172462</v>
      </c>
      <c r="M81" s="17">
        <f>'CLASIF2_21-22'!M81*1.03+15</f>
        <v>1258.7595000172462</v>
      </c>
    </row>
    <row r="82" spans="1:13" x14ac:dyDescent="0.3">
      <c r="A82" s="6"/>
      <c r="B82" s="6" t="s">
        <v>114</v>
      </c>
      <c r="C82" s="6"/>
      <c r="D82" s="6"/>
      <c r="E82" s="17">
        <f>'CLASIF2_21-22'!E82*1.03+15</f>
        <v>15</v>
      </c>
      <c r="F82" s="17">
        <f>'CLASIF2_21-22'!F82*1.03+15</f>
        <v>15</v>
      </c>
      <c r="G82" s="17">
        <f>'CLASIF2_21-22'!G82*1.03+15</f>
        <v>15</v>
      </c>
      <c r="H82" s="17">
        <f>'CLASIF2_21-22'!H82*1.03+15</f>
        <v>15</v>
      </c>
      <c r="I82" s="17">
        <f>'CLASIF2_21-22'!I82*1.03+15</f>
        <v>15</v>
      </c>
      <c r="J82" s="17">
        <f>'CLASIF2_21-22'!J82*1.03+15</f>
        <v>15</v>
      </c>
      <c r="K82" s="17">
        <f>'CLASIF2_21-22'!K82*1.03+15</f>
        <v>15</v>
      </c>
      <c r="L82" s="17">
        <f>'CLASIF2_21-22'!L82*1.03+15</f>
        <v>15</v>
      </c>
      <c r="M82" s="17">
        <f>'CLASIF2_21-22'!M82*1.03+15</f>
        <v>15</v>
      </c>
    </row>
    <row r="83" spans="1:13" x14ac:dyDescent="0.3">
      <c r="A83" s="6"/>
      <c r="B83" s="51" t="s">
        <v>115</v>
      </c>
      <c r="C83" s="6" t="s">
        <v>35</v>
      </c>
      <c r="D83" s="6">
        <v>3</v>
      </c>
      <c r="E83" s="17">
        <f>'CLASIF2_21-22'!E83*1.03+15</f>
        <v>1303.7196058291277</v>
      </c>
      <c r="F83" s="17">
        <f>'CLASIF2_21-22'!F83*1.03+15</f>
        <v>1303.7196058291277</v>
      </c>
      <c r="G83" s="17">
        <f>'CLASIF2_21-22'!G83*1.03+15</f>
        <v>1303.7196058291277</v>
      </c>
      <c r="H83" s="17">
        <f>'CLASIF2_21-22'!H83*1.03+15</f>
        <v>1245.2771666394374</v>
      </c>
      <c r="I83" s="17">
        <f>'CLASIF2_21-22'!I83*1.03+15</f>
        <v>1188.5556339079467</v>
      </c>
      <c r="J83" s="17">
        <f>'CLASIF2_21-22'!J83*1.03+15</f>
        <v>1245.2771666394374</v>
      </c>
      <c r="K83" s="17">
        <f>'CLASIF2_21-22'!K83*1.03+15</f>
        <v>1245.2771666394374</v>
      </c>
      <c r="L83" s="17">
        <f>'CLASIF2_21-22'!L83*1.03+15</f>
        <v>1188.5556339079467</v>
      </c>
      <c r="M83" s="17">
        <f>'CLASIF2_21-22'!M83*1.03+15</f>
        <v>1188.5556339079467</v>
      </c>
    </row>
    <row r="84" spans="1:13" ht="28.8" x14ac:dyDescent="0.3">
      <c r="A84" s="6" t="s">
        <v>116</v>
      </c>
      <c r="B84" s="51" t="s">
        <v>117</v>
      </c>
      <c r="C84" s="6" t="s">
        <v>35</v>
      </c>
      <c r="D84" s="6">
        <v>4</v>
      </c>
      <c r="E84" s="17">
        <f>'CLASIF2_21-22'!E84*1.03+15</f>
        <v>1233.6297070349401</v>
      </c>
      <c r="F84" s="17">
        <f>'CLASIF2_21-22'!F84*1.03+15</f>
        <v>1233.6297070349401</v>
      </c>
      <c r="G84" s="17">
        <f>'CLASIF2_21-22'!G84*1.03+15</f>
        <v>1233.6297070349401</v>
      </c>
      <c r="H84" s="17">
        <f>'CLASIF2_21-22'!H84*1.03+15</f>
        <v>1191.8720827777202</v>
      </c>
      <c r="I84" s="17">
        <f>'CLASIF2_21-22'!I84*1.03+15</f>
        <v>1160.1435822504</v>
      </c>
      <c r="J84" s="17">
        <f>'CLASIF2_21-22'!J84*1.03+15</f>
        <v>1191.8720827777202</v>
      </c>
      <c r="K84" s="17">
        <f>'CLASIF2_21-22'!K84*1.03+15</f>
        <v>1191.8720827777202</v>
      </c>
      <c r="L84" s="17">
        <f>'CLASIF2_21-22'!L84*1.03+15</f>
        <v>1160.1435822504</v>
      </c>
      <c r="M84" s="17">
        <f>'CLASIF2_21-22'!M84*1.03+15</f>
        <v>1160.1435822504</v>
      </c>
    </row>
    <row r="85" spans="1:13" ht="28.8" x14ac:dyDescent="0.3">
      <c r="A85" s="6"/>
      <c r="B85" s="51" t="s">
        <v>118</v>
      </c>
      <c r="C85" s="6" t="s">
        <v>35</v>
      </c>
      <c r="D85" s="6"/>
      <c r="E85" s="17">
        <f>'CLASIF2_21-22'!E85*1.03+15</f>
        <v>15</v>
      </c>
      <c r="F85" s="17">
        <f>'CLASIF2_21-22'!F85*1.03+15</f>
        <v>15</v>
      </c>
      <c r="G85" s="17">
        <f>'CLASIF2_21-22'!G85*1.03+15</f>
        <v>15</v>
      </c>
      <c r="H85" s="17">
        <f>'CLASIF2_21-22'!H85*1.03+15</f>
        <v>15</v>
      </c>
      <c r="I85" s="17">
        <f>'CLASIF2_21-22'!I85*1.03+15</f>
        <v>15</v>
      </c>
      <c r="J85" s="17">
        <f>'CLASIF2_21-22'!J85*1.03+15</f>
        <v>15</v>
      </c>
      <c r="K85" s="17">
        <f>'CLASIF2_21-22'!K85*1.03+15</f>
        <v>15</v>
      </c>
      <c r="L85" s="17">
        <f>'CLASIF2_21-22'!L85*1.03+15</f>
        <v>15</v>
      </c>
      <c r="M85" s="17">
        <f>'CLASIF2_21-22'!M85*1.03+15</f>
        <v>15</v>
      </c>
    </row>
    <row r="86" spans="1:13" ht="28.8" x14ac:dyDescent="0.3">
      <c r="A86" s="6" t="s">
        <v>119</v>
      </c>
      <c r="B86" s="51" t="s">
        <v>120</v>
      </c>
      <c r="C86" s="6" t="s">
        <v>48</v>
      </c>
      <c r="D86" s="6">
        <v>5</v>
      </c>
      <c r="E86" s="17">
        <f>'CLASIF2_21-22'!E86*1.03+15</f>
        <v>1110.0663439899677</v>
      </c>
      <c r="F86" s="17">
        <f>'CLASIF2_21-22'!F86*1.03+15</f>
        <v>1110.0663439899677</v>
      </c>
      <c r="G86" s="17">
        <f>'CLASIF2_21-22'!G86*1.03+15</f>
        <v>1110.0663439899677</v>
      </c>
      <c r="H86" s="17">
        <f>'CLASIF2_21-22'!H86*1.03+15</f>
        <v>1110.0663439899677</v>
      </c>
      <c r="I86" s="17">
        <f>'CLASIF2_21-22'!I86*1.03+15</f>
        <v>1110.0663439899677</v>
      </c>
      <c r="J86" s="17">
        <f>'CLASIF2_21-22'!J86*1.03+15</f>
        <v>1110.0663439899677</v>
      </c>
      <c r="K86" s="17">
        <f>'CLASIF2_21-22'!K86*1.03+15</f>
        <v>1110.0663439899677</v>
      </c>
      <c r="L86" s="17">
        <f>'CLASIF2_21-22'!L86*1.03+15</f>
        <v>1110.0663439899677</v>
      </c>
      <c r="M86" s="17">
        <f>'CLASIF2_21-22'!M86*1.03+15</f>
        <v>1110.0663439899677</v>
      </c>
    </row>
    <row r="89" spans="1:13" x14ac:dyDescent="0.3">
      <c r="C89" s="19"/>
      <c r="D89" s="19"/>
      <c r="E89" s="106" t="s">
        <v>138</v>
      </c>
      <c r="F89" s="106"/>
      <c r="G89" s="106"/>
      <c r="H89" s="106"/>
      <c r="I89" s="36" t="s">
        <v>139</v>
      </c>
      <c r="J89" s="36" t="s">
        <v>140</v>
      </c>
      <c r="K89" s="36"/>
      <c r="L89" s="36" t="s">
        <v>141</v>
      </c>
      <c r="M89" s="36"/>
    </row>
    <row r="90" spans="1:13" x14ac:dyDescent="0.3">
      <c r="C90" s="19"/>
      <c r="D90" s="19"/>
      <c r="E90" s="106" t="s">
        <v>143</v>
      </c>
      <c r="F90" s="106"/>
      <c r="G90" s="106"/>
      <c r="H90" s="106"/>
      <c r="I90" s="36" t="s">
        <v>144</v>
      </c>
      <c r="J90" s="106" t="s">
        <v>145</v>
      </c>
      <c r="K90" s="106"/>
      <c r="L90" s="106" t="s">
        <v>146</v>
      </c>
      <c r="M90" s="106"/>
    </row>
    <row r="91" spans="1:13" x14ac:dyDescent="0.3">
      <c r="A91" s="15" t="s">
        <v>121</v>
      </c>
      <c r="B91" s="15" t="s">
        <v>122</v>
      </c>
      <c r="C91" s="32" t="s">
        <v>14</v>
      </c>
      <c r="D91" s="32" t="s">
        <v>15</v>
      </c>
      <c r="E91" s="63" t="s">
        <v>147</v>
      </c>
      <c r="F91" s="63" t="s">
        <v>148</v>
      </c>
      <c r="G91" s="63" t="s">
        <v>149</v>
      </c>
      <c r="H91" s="63" t="s">
        <v>150</v>
      </c>
      <c r="I91" s="63" t="s">
        <v>151</v>
      </c>
      <c r="J91" s="63" t="s">
        <v>152</v>
      </c>
      <c r="K91" s="63" t="s">
        <v>153</v>
      </c>
      <c r="L91" s="63" t="s">
        <v>154</v>
      </c>
      <c r="M91" s="63" t="s">
        <v>155</v>
      </c>
    </row>
    <row r="92" spans="1:13" x14ac:dyDescent="0.3">
      <c r="A92" s="6"/>
      <c r="B92" s="6" t="s">
        <v>123</v>
      </c>
      <c r="C92" s="6" t="s">
        <v>26</v>
      </c>
      <c r="D92" s="6">
        <v>2</v>
      </c>
      <c r="E92" s="17">
        <f>'CLASIF2_21-22'!E92*1.03+15</f>
        <v>1410.7121212567429</v>
      </c>
      <c r="F92" s="17">
        <f>'CLASIF2_21-22'!F92*1.03+15</f>
        <v>1410.7121212567429</v>
      </c>
      <c r="G92" s="17">
        <f>'CLASIF2_21-22'!G92*1.03+15</f>
        <v>1410.7121212567429</v>
      </c>
      <c r="H92" s="17">
        <f>'CLASIF2_21-22'!H92*1.03+15</f>
        <v>1350.468998488275</v>
      </c>
      <c r="I92" s="17">
        <f>'CLASIF2_21-22'!I92*1.03+15</f>
        <v>1258.7595000172462</v>
      </c>
      <c r="J92" s="17">
        <f>'CLASIF2_21-22'!J92*1.03+15</f>
        <v>1350.468998488275</v>
      </c>
      <c r="K92" s="17">
        <f>'CLASIF2_21-22'!K92*1.03+15</f>
        <v>1350.468998488275</v>
      </c>
      <c r="L92" s="17">
        <f>'CLASIF2_21-22'!L92*1.03+15</f>
        <v>1258.7595000172462</v>
      </c>
      <c r="M92" s="17">
        <f>'CLASIF2_21-22'!M92*1.03+15</f>
        <v>1258.7595000172462</v>
      </c>
    </row>
    <row r="93" spans="1:13" ht="28.8" x14ac:dyDescent="0.3">
      <c r="A93" s="6"/>
      <c r="B93" s="51" t="s">
        <v>124</v>
      </c>
      <c r="C93" s="6" t="s">
        <v>35</v>
      </c>
      <c r="D93" s="6">
        <v>3</v>
      </c>
      <c r="E93" s="17">
        <f>'CLASIF2_21-22'!E93*1.03+15</f>
        <v>1303.7196058291277</v>
      </c>
      <c r="F93" s="17">
        <f>'CLASIF2_21-22'!F93*1.03+15</f>
        <v>1303.7196058291277</v>
      </c>
      <c r="G93" s="17">
        <f>'CLASIF2_21-22'!G93*1.03+15</f>
        <v>1303.7196058291277</v>
      </c>
      <c r="H93" s="17">
        <f>'CLASIF2_21-22'!H93*1.03+15</f>
        <v>1245.2771666394374</v>
      </c>
      <c r="I93" s="17">
        <f>'CLASIF2_21-22'!I93*1.03+15</f>
        <v>1188.5556339079467</v>
      </c>
      <c r="J93" s="17">
        <f>'CLASIF2_21-22'!J93*1.03+15</f>
        <v>1245.2771666394374</v>
      </c>
      <c r="K93" s="17">
        <f>'CLASIF2_21-22'!K93*1.03+15</f>
        <v>1245.2771666394374</v>
      </c>
      <c r="L93" s="17">
        <f>'CLASIF2_21-22'!L93*1.03+15</f>
        <v>1188.5556339079467</v>
      </c>
      <c r="M93" s="17">
        <f>'CLASIF2_21-22'!M93*1.03+15</f>
        <v>1188.5556339079467</v>
      </c>
    </row>
    <row r="94" spans="1:13" ht="86.4" x14ac:dyDescent="0.3">
      <c r="A94" s="6"/>
      <c r="B94" s="51" t="s">
        <v>156</v>
      </c>
      <c r="C94" s="6" t="s">
        <v>35</v>
      </c>
      <c r="D94" s="6">
        <v>3</v>
      </c>
      <c r="E94" s="17">
        <f>'CLASIF2_21-22'!E94*1.03+15</f>
        <v>1303.7196058291277</v>
      </c>
      <c r="F94" s="17">
        <f>'CLASIF2_21-22'!F94*1.03+15</f>
        <v>1303.7196058291277</v>
      </c>
      <c r="G94" s="17">
        <f>'CLASIF2_21-22'!G94*1.03+15</f>
        <v>1303.7196058291277</v>
      </c>
      <c r="H94" s="17">
        <f>'CLASIF2_21-22'!H94*1.03+15</f>
        <v>1245.2771666394374</v>
      </c>
      <c r="I94" s="17">
        <f>'CLASIF2_21-22'!I94*1.03+15</f>
        <v>1188.5556339079467</v>
      </c>
      <c r="J94" s="17">
        <f>'CLASIF2_21-22'!J94*1.03+15</f>
        <v>1245.2771666394374</v>
      </c>
      <c r="K94" s="17">
        <f>'CLASIF2_21-22'!K94*1.03+15</f>
        <v>1245.2771666394374</v>
      </c>
      <c r="L94" s="17">
        <f>'CLASIF2_21-22'!L94*1.03+15</f>
        <v>1188.5556339079467</v>
      </c>
      <c r="M94" s="17">
        <f>'CLASIF2_21-22'!M94*1.03+15</f>
        <v>1188.5556339079467</v>
      </c>
    </row>
    <row r="95" spans="1:13" ht="28.8" x14ac:dyDescent="0.3">
      <c r="A95" s="6"/>
      <c r="B95" s="51" t="s">
        <v>126</v>
      </c>
      <c r="C95" s="6" t="s">
        <v>48</v>
      </c>
      <c r="D95" s="6">
        <v>5</v>
      </c>
      <c r="E95" s="17">
        <f>'CLASIF2_21-22'!E95*1.03+15</f>
        <v>1110.0663439899677</v>
      </c>
      <c r="F95" s="17">
        <f>'CLASIF2_21-22'!F95*1.03+15</f>
        <v>1110.0663439899677</v>
      </c>
      <c r="G95" s="17">
        <f>'CLASIF2_21-22'!G95*1.03+15</f>
        <v>1110.0663439899677</v>
      </c>
      <c r="H95" s="17">
        <f>'CLASIF2_21-22'!H95*1.03+15</f>
        <v>1110.0663439899677</v>
      </c>
      <c r="I95" s="17">
        <f>'CLASIF2_21-22'!I95*1.03+15</f>
        <v>1110.0663439899677</v>
      </c>
      <c r="J95" s="17">
        <f>'CLASIF2_21-22'!J95*1.03+15</f>
        <v>1110.0663439899677</v>
      </c>
      <c r="K95" s="17">
        <f>'CLASIF2_21-22'!K95*1.03+15</f>
        <v>1110.0663439899677</v>
      </c>
      <c r="L95" s="17">
        <f>'CLASIF2_21-22'!L95*1.03+15</f>
        <v>1110.0663439899677</v>
      </c>
      <c r="M95" s="17">
        <f>'CLASIF2_21-22'!M95*1.03+15</f>
        <v>1110.0663439899677</v>
      </c>
    </row>
    <row r="97" spans="1:13" x14ac:dyDescent="0.3">
      <c r="E97" s="106" t="s">
        <v>138</v>
      </c>
      <c r="F97" s="106"/>
      <c r="G97" s="106"/>
      <c r="H97" s="106"/>
      <c r="I97" s="36" t="s">
        <v>139</v>
      </c>
      <c r="J97" s="36" t="s">
        <v>140</v>
      </c>
      <c r="K97" s="36"/>
      <c r="L97" s="36" t="s">
        <v>141</v>
      </c>
      <c r="M97" s="36"/>
    </row>
    <row r="98" spans="1:13" x14ac:dyDescent="0.3">
      <c r="E98" s="106" t="s">
        <v>143</v>
      </c>
      <c r="F98" s="106"/>
      <c r="G98" s="106"/>
      <c r="H98" s="106"/>
      <c r="I98" s="36" t="s">
        <v>144</v>
      </c>
      <c r="J98" s="106" t="s">
        <v>145</v>
      </c>
      <c r="K98" s="106"/>
      <c r="L98" s="106" t="s">
        <v>146</v>
      </c>
      <c r="M98" s="106"/>
    </row>
    <row r="99" spans="1:13" x14ac:dyDescent="0.3">
      <c r="A99" s="42"/>
      <c r="C99" s="32" t="s">
        <v>14</v>
      </c>
      <c r="D99" s="32" t="s">
        <v>15</v>
      </c>
      <c r="E99" s="63" t="s">
        <v>147</v>
      </c>
      <c r="F99" s="63" t="s">
        <v>148</v>
      </c>
      <c r="G99" s="63" t="s">
        <v>149</v>
      </c>
      <c r="H99" s="63" t="s">
        <v>150</v>
      </c>
      <c r="I99" s="63" t="s">
        <v>151</v>
      </c>
      <c r="J99" s="63" t="s">
        <v>152</v>
      </c>
      <c r="K99" s="63" t="s">
        <v>153</v>
      </c>
      <c r="L99" s="63" t="s">
        <v>154</v>
      </c>
      <c r="M99" s="63" t="s">
        <v>155</v>
      </c>
    </row>
    <row r="100" spans="1:13" x14ac:dyDescent="0.3">
      <c r="A100" s="39" t="s">
        <v>128</v>
      </c>
      <c r="B100" s="6"/>
      <c r="C100" s="45" t="s">
        <v>26</v>
      </c>
      <c r="D100" s="6">
        <v>1</v>
      </c>
      <c r="E100" s="29">
        <f>'CLASIF2_21-22'!E100*1.03+15</f>
        <v>1470.77289632103</v>
      </c>
      <c r="F100" s="29">
        <f>'CLASIF2_21-22'!F100*1.03+15</f>
        <v>1470.77289632103</v>
      </c>
      <c r="G100" s="29">
        <f>'CLASIF2_21-22'!G100*1.03+15</f>
        <v>1470.77289632103</v>
      </c>
      <c r="H100" s="29">
        <f>'CLASIF2_21-22'!H100*1.03+15</f>
        <v>1470.77289632103</v>
      </c>
      <c r="I100" s="29">
        <f>'CLASIF2_21-22'!I100*1.03+15</f>
        <v>1452.4241585879179</v>
      </c>
      <c r="J100" s="29">
        <f>'CLASIF2_21-22'!J100*1.03+15</f>
        <v>1412.3304571313399</v>
      </c>
      <c r="K100" s="29">
        <f>'CLASIF2_21-22'!K100*1.03+15</f>
        <v>1412.3304571313399</v>
      </c>
      <c r="L100" s="29">
        <f>'CLASIF2_21-22'!L100*1.03+15</f>
        <v>1350.6171559979214</v>
      </c>
      <c r="M100" s="29">
        <f>'CLASIF2_21-22'!M100*1.03+15</f>
        <v>1350.6171559979214</v>
      </c>
    </row>
    <row r="101" spans="1:13" x14ac:dyDescent="0.3">
      <c r="E101" s="41"/>
      <c r="F101" s="41"/>
      <c r="G101" s="41"/>
      <c r="H101" s="41"/>
      <c r="I101" s="41"/>
      <c r="J101" s="41"/>
      <c r="K101" s="41"/>
      <c r="L101" s="41"/>
      <c r="M101" s="41"/>
    </row>
  </sheetData>
  <mergeCells count="31">
    <mergeCell ref="E98:H98"/>
    <mergeCell ref="J98:K98"/>
    <mergeCell ref="L98:M98"/>
    <mergeCell ref="E68:H68"/>
    <mergeCell ref="E69:H69"/>
    <mergeCell ref="J69:K69"/>
    <mergeCell ref="L69:M69"/>
    <mergeCell ref="E78:H78"/>
    <mergeCell ref="E79:H79"/>
    <mergeCell ref="J79:K79"/>
    <mergeCell ref="L79:M79"/>
    <mergeCell ref="E89:H89"/>
    <mergeCell ref="E90:H90"/>
    <mergeCell ref="J90:K90"/>
    <mergeCell ref="L90:M90"/>
    <mergeCell ref="E97:H97"/>
    <mergeCell ref="E41:H41"/>
    <mergeCell ref="J41:K41"/>
    <mergeCell ref="L41:M41"/>
    <mergeCell ref="A1:M1"/>
    <mergeCell ref="E4:H4"/>
    <mergeCell ref="J4:K4"/>
    <mergeCell ref="L4:M4"/>
    <mergeCell ref="E5:H5"/>
    <mergeCell ref="J5:K5"/>
    <mergeCell ref="L5:M5"/>
    <mergeCell ref="E26:H26"/>
    <mergeCell ref="E27:H27"/>
    <mergeCell ref="J27:K27"/>
    <mergeCell ref="L27:M27"/>
    <mergeCell ref="E40:H4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D1C4E-236D-4847-B983-8AB0E0FA9DB2}">
  <sheetPr>
    <tabColor rgb="FF7030A0"/>
  </sheetPr>
  <dimension ref="A1:M101"/>
  <sheetViews>
    <sheetView topLeftCell="A86" workbookViewId="0">
      <selection activeCell="I100" sqref="I100"/>
    </sheetView>
  </sheetViews>
  <sheetFormatPr baseColWidth="10" defaultColWidth="11.44140625" defaultRowHeight="14.4" x14ac:dyDescent="0.3"/>
  <cols>
    <col min="1" max="1" width="38" customWidth="1"/>
    <col min="2" max="2" width="41.5546875" customWidth="1"/>
    <col min="3" max="3" width="6.33203125" customWidth="1"/>
    <col min="4" max="4" width="5.44140625" customWidth="1"/>
    <col min="5" max="5" width="11" style="7" bestFit="1" customWidth="1"/>
    <col min="6" max="6" width="11.109375" style="7" customWidth="1"/>
    <col min="7" max="7" width="12.88671875" style="7" customWidth="1"/>
    <col min="8" max="8" width="11.33203125" style="7" customWidth="1"/>
    <col min="9" max="9" width="10.6640625" style="7" customWidth="1"/>
    <col min="10" max="10" width="11.109375" style="7" customWidth="1"/>
    <col min="11" max="11" width="11.33203125" style="7" customWidth="1"/>
    <col min="12" max="12" width="10.88671875" style="7" customWidth="1"/>
    <col min="13" max="13" width="11" style="7" customWidth="1"/>
  </cols>
  <sheetData>
    <row r="1" spans="1:13" ht="18" x14ac:dyDescent="0.35">
      <c r="A1" s="101" t="s">
        <v>161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18" x14ac:dyDescent="0.35">
      <c r="A2" s="53" t="s">
        <v>137</v>
      </c>
      <c r="B2" s="54"/>
    </row>
    <row r="3" spans="1:13" ht="28.8" x14ac:dyDescent="0.3">
      <c r="A3" s="52" t="s">
        <v>12</v>
      </c>
      <c r="B3" s="32" t="s">
        <v>13</v>
      </c>
    </row>
    <row r="4" spans="1:13" x14ac:dyDescent="0.3">
      <c r="A4" s="19"/>
      <c r="B4" s="19"/>
      <c r="C4" s="35"/>
      <c r="D4" s="35"/>
      <c r="E4" s="106" t="s">
        <v>138</v>
      </c>
      <c r="F4" s="106"/>
      <c r="G4" s="106"/>
      <c r="H4" s="106"/>
      <c r="I4" s="63" t="s">
        <v>139</v>
      </c>
      <c r="J4" s="107" t="s">
        <v>140</v>
      </c>
      <c r="K4" s="108"/>
      <c r="L4" s="107" t="s">
        <v>141</v>
      </c>
      <c r="M4" s="108"/>
    </row>
    <row r="5" spans="1:13" x14ac:dyDescent="0.3">
      <c r="A5" s="20" t="s">
        <v>2</v>
      </c>
      <c r="B5" s="20" t="s">
        <v>142</v>
      </c>
      <c r="C5" s="35"/>
      <c r="D5" s="35"/>
      <c r="E5" s="106" t="s">
        <v>143</v>
      </c>
      <c r="F5" s="106"/>
      <c r="G5" s="106"/>
      <c r="H5" s="106"/>
      <c r="I5" s="63" t="s">
        <v>144</v>
      </c>
      <c r="J5" s="106" t="s">
        <v>145</v>
      </c>
      <c r="K5" s="106"/>
      <c r="L5" s="106" t="s">
        <v>146</v>
      </c>
      <c r="M5" s="106"/>
    </row>
    <row r="6" spans="1:13" x14ac:dyDescent="0.3">
      <c r="C6" s="32" t="s">
        <v>14</v>
      </c>
      <c r="D6" s="32" t="s">
        <v>15</v>
      </c>
      <c r="E6" s="63" t="s">
        <v>147</v>
      </c>
      <c r="F6" s="63" t="s">
        <v>148</v>
      </c>
      <c r="G6" s="63" t="s">
        <v>149</v>
      </c>
      <c r="H6" s="63" t="s">
        <v>150</v>
      </c>
      <c r="I6" s="63" t="s">
        <v>151</v>
      </c>
      <c r="J6" s="63" t="s">
        <v>152</v>
      </c>
      <c r="K6" s="63" t="s">
        <v>153</v>
      </c>
      <c r="L6" s="63" t="s">
        <v>154</v>
      </c>
      <c r="M6" s="63" t="s">
        <v>155</v>
      </c>
    </row>
    <row r="7" spans="1:13" x14ac:dyDescent="0.3">
      <c r="A7" s="6" t="s">
        <v>24</v>
      </c>
      <c r="B7" s="6" t="s">
        <v>25</v>
      </c>
      <c r="C7" s="6" t="s">
        <v>26</v>
      </c>
      <c r="D7" s="6">
        <v>1</v>
      </c>
      <c r="E7" s="17">
        <f>'CLASIF2_22-23'!E7*1.0275</f>
        <v>1511.2191509698584</v>
      </c>
      <c r="F7" s="17">
        <f>'CLASIF2_22-23'!F7*1.0275</f>
        <v>1511.2191509698584</v>
      </c>
      <c r="G7" s="17">
        <f>'CLASIF2_22-23'!G7*1.0275</f>
        <v>1511.2191509698584</v>
      </c>
      <c r="H7" s="17">
        <f>'CLASIF2_22-23'!H7*1.0275</f>
        <v>1451.169544702452</v>
      </c>
      <c r="I7" s="17">
        <f>'CLASIF2_22-23'!I7*1.0275</f>
        <v>1387.7591277878644</v>
      </c>
      <c r="J7" s="17">
        <f>'CLASIF2_22-23'!J7*1.0275</f>
        <v>1451.169544702452</v>
      </c>
      <c r="K7" s="17">
        <f>'CLASIF2_22-23'!K7*1.0275</f>
        <v>1451.169544702452</v>
      </c>
      <c r="L7" s="17">
        <f>'CLASIF2_22-23'!L7*1.0275</f>
        <v>1387.7591277878644</v>
      </c>
      <c r="M7" s="17">
        <f>'CLASIF2_22-23'!M7*1.0275</f>
        <v>1387.7591277878644</v>
      </c>
    </row>
    <row r="8" spans="1:13" x14ac:dyDescent="0.3">
      <c r="A8" s="6" t="s">
        <v>27</v>
      </c>
      <c r="B8" s="6" t="s">
        <v>28</v>
      </c>
      <c r="C8" s="6" t="s">
        <v>26</v>
      </c>
      <c r="D8" s="6">
        <v>2</v>
      </c>
      <c r="E8" s="17">
        <f>'CLASIF2_22-23'!E8*1.0275</f>
        <v>1449.5067045913033</v>
      </c>
      <c r="F8" s="17">
        <f>'CLASIF2_22-23'!F8*1.0275</f>
        <v>1449.5067045913033</v>
      </c>
      <c r="G8" s="17">
        <f>'CLASIF2_22-23'!G8*1.0275</f>
        <v>1449.5067045913033</v>
      </c>
      <c r="H8" s="17">
        <f>'CLASIF2_22-23'!H8*1.0275</f>
        <v>1387.6068959467027</v>
      </c>
      <c r="I8" s="17">
        <f>'CLASIF2_22-23'!I8*1.0275</f>
        <v>1293.3753862677206</v>
      </c>
      <c r="J8" s="17">
        <f>'CLASIF2_22-23'!J8*1.0275</f>
        <v>1387.6068959467027</v>
      </c>
      <c r="K8" s="17">
        <f>'CLASIF2_22-23'!K8*1.0275</f>
        <v>1387.6068959467027</v>
      </c>
      <c r="L8" s="17">
        <f>'CLASIF2_22-23'!L8*1.0275</f>
        <v>1293.3753862677206</v>
      </c>
      <c r="M8" s="17">
        <f>'CLASIF2_22-23'!M8*1.0275</f>
        <v>1293.3753862677206</v>
      </c>
    </row>
    <row r="9" spans="1:13" x14ac:dyDescent="0.3">
      <c r="A9" s="6"/>
      <c r="B9" s="6" t="s">
        <v>29</v>
      </c>
      <c r="C9" s="6" t="s">
        <v>26</v>
      </c>
      <c r="D9" s="6">
        <v>1</v>
      </c>
      <c r="E9" s="17">
        <f>'CLASIF2_22-23'!E9*1.0275</f>
        <v>1511.2191509698584</v>
      </c>
      <c r="F9" s="17">
        <f>'CLASIF2_22-23'!F9*1.0275</f>
        <v>1511.2191509698584</v>
      </c>
      <c r="G9" s="17">
        <f>'CLASIF2_22-23'!G9*1.0275</f>
        <v>1511.2191509698584</v>
      </c>
      <c r="H9" s="17">
        <f>'CLASIF2_22-23'!H9*1.0275</f>
        <v>1451.169544702452</v>
      </c>
      <c r="I9" s="17">
        <f>'CLASIF2_22-23'!I9*1.0275</f>
        <v>1387.7591277878644</v>
      </c>
      <c r="J9" s="17">
        <f>'CLASIF2_22-23'!J9*1.0275</f>
        <v>1451.169544702452</v>
      </c>
      <c r="K9" s="17">
        <f>'CLASIF2_22-23'!K9*1.0275</f>
        <v>1451.169544702452</v>
      </c>
      <c r="L9" s="17">
        <f>'CLASIF2_22-23'!L9*1.0275</f>
        <v>1387.7591277878644</v>
      </c>
      <c r="M9" s="17">
        <f>'CLASIF2_22-23'!M9*1.0275</f>
        <v>1387.7591277878644</v>
      </c>
    </row>
    <row r="10" spans="1:13" x14ac:dyDescent="0.3">
      <c r="A10" s="6" t="s">
        <v>30</v>
      </c>
      <c r="B10" s="6" t="s">
        <v>31</v>
      </c>
      <c r="C10" s="6" t="s">
        <v>26</v>
      </c>
      <c r="D10" s="6">
        <v>1</v>
      </c>
      <c r="E10" s="17">
        <f>'CLASIF2_22-23'!E10*1.0275</f>
        <v>1511.2191509698584</v>
      </c>
      <c r="F10" s="17">
        <f>'CLASIF2_22-23'!F10*1.0275</f>
        <v>1511.2191509698584</v>
      </c>
      <c r="G10" s="17">
        <f>'CLASIF2_22-23'!G10*1.0275</f>
        <v>1511.2191509698584</v>
      </c>
      <c r="H10" s="17">
        <f>'CLASIF2_22-23'!H10*1.0275</f>
        <v>1451.169544702452</v>
      </c>
      <c r="I10" s="17">
        <f>'CLASIF2_22-23'!I10*1.0275</f>
        <v>1387.7591277878644</v>
      </c>
      <c r="J10" s="17">
        <f>'CLASIF2_22-23'!J10*1.0275</f>
        <v>1451.169544702452</v>
      </c>
      <c r="K10" s="17">
        <f>'CLASIF2_22-23'!K10*1.0275</f>
        <v>1451.169544702452</v>
      </c>
      <c r="L10" s="17">
        <f>'CLASIF2_22-23'!L10*1.0275</f>
        <v>1387.7591277878644</v>
      </c>
      <c r="M10" s="17">
        <f>'CLASIF2_22-23'!M10*1.0275</f>
        <v>1387.7591277878644</v>
      </c>
    </row>
    <row r="11" spans="1:13" x14ac:dyDescent="0.3">
      <c r="A11" s="6" t="s">
        <v>32</v>
      </c>
      <c r="B11" s="6" t="s">
        <v>32</v>
      </c>
      <c r="C11" s="6" t="s">
        <v>26</v>
      </c>
      <c r="D11" s="6">
        <v>1</v>
      </c>
      <c r="E11" s="17">
        <f>'CLASIF2_22-23'!E11*1.0275</f>
        <v>1511.2191509698584</v>
      </c>
      <c r="F11" s="17">
        <f>'CLASIF2_22-23'!F11*1.0275</f>
        <v>1511.2191509698584</v>
      </c>
      <c r="G11" s="17">
        <f>'CLASIF2_22-23'!G11*1.0275</f>
        <v>1511.2191509698584</v>
      </c>
      <c r="H11" s="17">
        <f>'CLASIF2_22-23'!H11*1.0275</f>
        <v>1451.169544702452</v>
      </c>
      <c r="I11" s="17">
        <f>'CLASIF2_22-23'!I11*1.0275</f>
        <v>1387.7591277878644</v>
      </c>
      <c r="J11" s="17">
        <f>'CLASIF2_22-23'!J11*1.0275</f>
        <v>1451.169544702452</v>
      </c>
      <c r="K11" s="17">
        <f>'CLASIF2_22-23'!K11*1.0275</f>
        <v>1451.169544702452</v>
      </c>
      <c r="L11" s="17">
        <f>'CLASIF2_22-23'!L11*1.0275</f>
        <v>1387.7591277878644</v>
      </c>
      <c r="M11" s="17">
        <f>'CLASIF2_22-23'!M11*1.0275</f>
        <v>1387.7591277878644</v>
      </c>
    </row>
    <row r="12" spans="1:13" x14ac:dyDescent="0.3">
      <c r="A12" s="6"/>
      <c r="B12" s="6" t="s">
        <v>33</v>
      </c>
      <c r="C12" s="6" t="s">
        <v>26</v>
      </c>
      <c r="D12" s="6">
        <v>2</v>
      </c>
      <c r="E12" s="17">
        <f>'CLASIF2_22-23'!E12*1.0275</f>
        <v>1449.5067045913033</v>
      </c>
      <c r="F12" s="17">
        <f>'CLASIF2_22-23'!F12*1.0275</f>
        <v>1449.5067045913033</v>
      </c>
      <c r="G12" s="17">
        <f>'CLASIF2_22-23'!G12*1.0275</f>
        <v>1449.5067045913033</v>
      </c>
      <c r="H12" s="17">
        <f>'CLASIF2_22-23'!H12*1.0275</f>
        <v>1387.6068959467027</v>
      </c>
      <c r="I12" s="17">
        <f>'CLASIF2_22-23'!I12*1.0275</f>
        <v>1293.3753862677206</v>
      </c>
      <c r="J12" s="17">
        <f>'CLASIF2_22-23'!J12*1.0275</f>
        <v>1387.6068959467027</v>
      </c>
      <c r="K12" s="17">
        <f>'CLASIF2_22-23'!K12*1.0275</f>
        <v>1387.6068959467027</v>
      </c>
      <c r="L12" s="17">
        <f>'CLASIF2_22-23'!L12*1.0275</f>
        <v>1293.3753862677206</v>
      </c>
      <c r="M12" s="17">
        <f>'CLASIF2_22-23'!M12*1.0275</f>
        <v>1293.3753862677206</v>
      </c>
    </row>
    <row r="13" spans="1:13" x14ac:dyDescent="0.3">
      <c r="A13" s="6" t="s">
        <v>34</v>
      </c>
      <c r="B13" s="6" t="s">
        <v>34</v>
      </c>
      <c r="C13" s="6" t="s">
        <v>35</v>
      </c>
      <c r="D13" s="6">
        <v>3</v>
      </c>
      <c r="E13" s="17">
        <f>'CLASIF2_22-23'!E13*1.0275</f>
        <v>1345.4269658033331</v>
      </c>
      <c r="F13" s="17">
        <f>'CLASIF2_22-23'!F13*1.0275</f>
        <v>1345.4269658033331</v>
      </c>
      <c r="G13" s="17">
        <f>'CLASIF2_22-23'!G13*1.0275</f>
        <v>1345.4269658033331</v>
      </c>
      <c r="H13" s="17">
        <f>'CLASIF2_22-23'!H13*1.0275</f>
        <v>1285.3773595359266</v>
      </c>
      <c r="I13" s="17">
        <f>'CLASIF2_22-23'!I13*1.0275</f>
        <v>1227.0959846543199</v>
      </c>
      <c r="J13" s="17">
        <f>'CLASIF2_22-23'!J13*1.0275</f>
        <v>1285.3773595359266</v>
      </c>
      <c r="K13" s="17">
        <f>'CLASIF2_22-23'!K13*1.0275</f>
        <v>1285.3773595359266</v>
      </c>
      <c r="L13" s="17">
        <f>'CLASIF2_22-23'!L13*1.0275</f>
        <v>1227.0959846543199</v>
      </c>
      <c r="M13" s="17">
        <f>'CLASIF2_22-23'!M13*1.0275</f>
        <v>1227.0959846543199</v>
      </c>
    </row>
    <row r="14" spans="1:13" x14ac:dyDescent="0.3">
      <c r="A14" s="6"/>
      <c r="B14" s="6" t="s">
        <v>36</v>
      </c>
      <c r="C14" s="6" t="s">
        <v>35</v>
      </c>
      <c r="D14" s="6">
        <v>3</v>
      </c>
      <c r="E14" s="17">
        <f>'CLASIF2_22-23'!E14*1.0275</f>
        <v>1339.5718949894288</v>
      </c>
      <c r="F14" s="17">
        <f>'CLASIF2_22-23'!F14*1.0275</f>
        <v>1339.5718949894288</v>
      </c>
      <c r="G14" s="17">
        <f>'CLASIF2_22-23'!G14*1.0275</f>
        <v>1339.5718949894288</v>
      </c>
      <c r="H14" s="17">
        <f>'CLASIF2_22-23'!H14*1.0275</f>
        <v>1279.522288722022</v>
      </c>
      <c r="I14" s="17">
        <f>'CLASIF2_22-23'!I14*1.0275</f>
        <v>1221.2409138404153</v>
      </c>
      <c r="J14" s="17">
        <f>'CLASIF2_22-23'!J14*1.0275</f>
        <v>1279.522288722022</v>
      </c>
      <c r="K14" s="17">
        <f>'CLASIF2_22-23'!K14*1.0275</f>
        <v>1279.522288722022</v>
      </c>
      <c r="L14" s="17">
        <f>'CLASIF2_22-23'!L14*1.0275</f>
        <v>1221.2409138404153</v>
      </c>
      <c r="M14" s="17">
        <f>'CLASIF2_22-23'!M14*1.0275</f>
        <v>1221.2409138404153</v>
      </c>
    </row>
    <row r="15" spans="1:13" x14ac:dyDescent="0.3">
      <c r="A15" s="6"/>
      <c r="B15" s="6" t="s">
        <v>37</v>
      </c>
      <c r="C15" s="6" t="s">
        <v>35</v>
      </c>
      <c r="D15" s="6">
        <v>3</v>
      </c>
      <c r="E15" s="17">
        <f>'CLASIF2_22-23'!E15*1.0275</f>
        <v>1339.5718949894288</v>
      </c>
      <c r="F15" s="17">
        <f>'CLASIF2_22-23'!F15*1.0275</f>
        <v>1339.5718949894288</v>
      </c>
      <c r="G15" s="17">
        <f>'CLASIF2_22-23'!G15*1.0275</f>
        <v>1339.5718949894288</v>
      </c>
      <c r="H15" s="17">
        <f>'CLASIF2_22-23'!H15*1.0275</f>
        <v>1279.522288722022</v>
      </c>
      <c r="I15" s="17">
        <f>'CLASIF2_22-23'!I15*1.0275</f>
        <v>1221.2409138404153</v>
      </c>
      <c r="J15" s="17">
        <f>'CLASIF2_22-23'!J15*1.0275</f>
        <v>1279.522288722022</v>
      </c>
      <c r="K15" s="17">
        <f>'CLASIF2_22-23'!K15*1.0275</f>
        <v>1279.522288722022</v>
      </c>
      <c r="L15" s="17">
        <f>'CLASIF2_22-23'!L15*1.0275</f>
        <v>1221.2409138404153</v>
      </c>
      <c r="M15" s="17">
        <f>'CLASIF2_22-23'!M15*1.0275</f>
        <v>1221.2409138404153</v>
      </c>
    </row>
    <row r="16" spans="1:13" x14ac:dyDescent="0.3">
      <c r="A16" s="6"/>
      <c r="B16" s="6" t="s">
        <v>38</v>
      </c>
      <c r="C16" s="6" t="s">
        <v>35</v>
      </c>
      <c r="D16" s="6">
        <v>3</v>
      </c>
      <c r="E16" s="17">
        <f>'CLASIF2_22-23'!E16*1.0275</f>
        <v>1339.5718949894288</v>
      </c>
      <c r="F16" s="17">
        <f>'CLASIF2_22-23'!F16*1.0275</f>
        <v>1339.5718949894288</v>
      </c>
      <c r="G16" s="17">
        <f>'CLASIF2_22-23'!G16*1.0275</f>
        <v>1339.5718949894288</v>
      </c>
      <c r="H16" s="17">
        <f>'CLASIF2_22-23'!H16*1.0275</f>
        <v>1279.522288722022</v>
      </c>
      <c r="I16" s="17">
        <f>'CLASIF2_22-23'!I16*1.0275</f>
        <v>1221.2409138404153</v>
      </c>
      <c r="J16" s="17">
        <f>'CLASIF2_22-23'!J16*1.0275</f>
        <v>1279.522288722022</v>
      </c>
      <c r="K16" s="17">
        <f>'CLASIF2_22-23'!K16*1.0275</f>
        <v>1279.522288722022</v>
      </c>
      <c r="L16" s="17">
        <f>'CLASIF2_22-23'!L16*1.0275</f>
        <v>1221.2409138404153</v>
      </c>
      <c r="M16" s="17">
        <f>'CLASIF2_22-23'!M16*1.0275</f>
        <v>1221.2409138404153</v>
      </c>
    </row>
    <row r="17" spans="1:13" x14ac:dyDescent="0.3">
      <c r="A17" s="6"/>
      <c r="B17" s="6" t="s">
        <v>39</v>
      </c>
      <c r="C17" s="6" t="s">
        <v>35</v>
      </c>
      <c r="D17" s="6">
        <v>3</v>
      </c>
      <c r="E17" s="17">
        <f>'CLASIF2_22-23'!E17*1.0275</f>
        <v>1339.5718949894288</v>
      </c>
      <c r="F17" s="17">
        <f>'CLASIF2_22-23'!F17*1.0275</f>
        <v>1339.5718949894288</v>
      </c>
      <c r="G17" s="17">
        <f>'CLASIF2_22-23'!G17*1.0275</f>
        <v>1339.5718949894288</v>
      </c>
      <c r="H17" s="17">
        <f>'CLASIF2_22-23'!H17*1.0275</f>
        <v>1279.522288722022</v>
      </c>
      <c r="I17" s="17">
        <f>'CLASIF2_22-23'!I17*1.0275</f>
        <v>1221.2409138404153</v>
      </c>
      <c r="J17" s="17">
        <f>'CLASIF2_22-23'!J17*1.0275</f>
        <v>1279.522288722022</v>
      </c>
      <c r="K17" s="17">
        <f>'CLASIF2_22-23'!K17*1.0275</f>
        <v>1279.522288722022</v>
      </c>
      <c r="L17" s="17">
        <f>'CLASIF2_22-23'!L17*1.0275</f>
        <v>1221.2409138404153</v>
      </c>
      <c r="M17" s="17">
        <f>'CLASIF2_22-23'!M17*1.0275</f>
        <v>1221.2409138404153</v>
      </c>
    </row>
    <row r="18" spans="1:13" x14ac:dyDescent="0.3">
      <c r="A18" s="6"/>
      <c r="B18" s="6" t="s">
        <v>40</v>
      </c>
      <c r="C18" s="6" t="s">
        <v>35</v>
      </c>
      <c r="D18" s="6">
        <v>1</v>
      </c>
      <c r="E18" s="17">
        <f>'CLASIF2_22-23'!E18*1.0275</f>
        <v>1511.2191509698584</v>
      </c>
      <c r="F18" s="17">
        <f>'CLASIF2_22-23'!F18*1.0275</f>
        <v>1511.2191509698584</v>
      </c>
      <c r="G18" s="17">
        <f>'CLASIF2_22-23'!G18*1.0275</f>
        <v>1511.2191509698584</v>
      </c>
      <c r="H18" s="17">
        <f>'CLASIF2_22-23'!H18*1.0275</f>
        <v>1451.169544702452</v>
      </c>
      <c r="I18" s="17">
        <f>'CLASIF2_22-23'!I18*1.0275</f>
        <v>1387.7591277878644</v>
      </c>
      <c r="J18" s="17">
        <f>'CLASIF2_22-23'!J18*1.0275</f>
        <v>1451.169544702452</v>
      </c>
      <c r="K18" s="17">
        <f>'CLASIF2_22-23'!K18*1.0275</f>
        <v>1451.169544702452</v>
      </c>
      <c r="L18" s="17">
        <f>'CLASIF2_22-23'!L18*1.0275</f>
        <v>1387.7591277878644</v>
      </c>
      <c r="M18" s="17">
        <f>'CLASIF2_22-23'!M18*1.0275</f>
        <v>1387.7591277878644</v>
      </c>
    </row>
    <row r="19" spans="1:13" x14ac:dyDescent="0.3">
      <c r="A19" s="6" t="s">
        <v>41</v>
      </c>
      <c r="B19" s="6" t="s">
        <v>42</v>
      </c>
      <c r="C19" s="6" t="s">
        <v>35</v>
      </c>
      <c r="D19" s="6">
        <v>4</v>
      </c>
      <c r="E19" s="17">
        <f>'CLASIF2_22-23'!E19*1.0275</f>
        <v>1279.2646656062104</v>
      </c>
      <c r="F19" s="17">
        <f>'CLASIF2_22-23'!F19*1.0275</f>
        <v>1279.2646656062104</v>
      </c>
      <c r="G19" s="17">
        <f>'CLASIF2_22-23'!G19*1.0275</f>
        <v>1279.2646656062104</v>
      </c>
      <c r="H19" s="17">
        <f>'CLASIF2_22-23'!H19*1.0275</f>
        <v>1236.3587066819166</v>
      </c>
      <c r="I19" s="17">
        <f>'CLASIF2_22-23'!I19*1.0275</f>
        <v>1203.7576723900954</v>
      </c>
      <c r="J19" s="17">
        <f>'CLASIF2_22-23'!J19*1.0275</f>
        <v>1236.3587066819166</v>
      </c>
      <c r="K19" s="17">
        <f>'CLASIF2_22-23'!K19*1.0275</f>
        <v>1236.3587066819166</v>
      </c>
      <c r="L19" s="17">
        <f>'CLASIF2_22-23'!L19*1.0275</f>
        <v>1203.7576723900954</v>
      </c>
      <c r="M19" s="17">
        <f>'CLASIF2_22-23'!M19*1.0275</f>
        <v>1203.7576723900954</v>
      </c>
    </row>
    <row r="20" spans="1:13" x14ac:dyDescent="0.3">
      <c r="A20" s="6"/>
      <c r="B20" s="6" t="s">
        <v>43</v>
      </c>
      <c r="C20" s="6" t="s">
        <v>35</v>
      </c>
      <c r="D20" s="6">
        <v>4</v>
      </c>
      <c r="E20" s="17">
        <f>'CLASIF2_22-23'!E20*1.0275</f>
        <v>1267.554523978401</v>
      </c>
      <c r="F20" s="17">
        <f>'CLASIF2_22-23'!F20*1.0275</f>
        <v>1267.554523978401</v>
      </c>
      <c r="G20" s="17">
        <f>'CLASIF2_22-23'!G20*1.0275</f>
        <v>1267.554523978401</v>
      </c>
      <c r="H20" s="17">
        <f>'CLASIF2_22-23'!H20*1.0275</f>
        <v>1224.6485650541076</v>
      </c>
      <c r="I20" s="17">
        <f>'CLASIF2_22-23'!I20*1.0275</f>
        <v>1192.047530762286</v>
      </c>
      <c r="J20" s="17">
        <f>'CLASIF2_22-23'!J20*1.0275</f>
        <v>1224.6485650541076</v>
      </c>
      <c r="K20" s="17">
        <f>'CLASIF2_22-23'!K20*1.0275</f>
        <v>1224.6485650541076</v>
      </c>
      <c r="L20" s="17">
        <f>'CLASIF2_22-23'!L20*1.0275</f>
        <v>1192.047530762286</v>
      </c>
      <c r="M20" s="17">
        <f>'CLASIF2_22-23'!M20*1.0275</f>
        <v>1192.047530762286</v>
      </c>
    </row>
    <row r="21" spans="1:13" x14ac:dyDescent="0.3">
      <c r="A21" s="6" t="s">
        <v>44</v>
      </c>
      <c r="B21" s="6" t="s">
        <v>45</v>
      </c>
      <c r="C21" s="6" t="s">
        <v>35</v>
      </c>
      <c r="D21" s="6">
        <v>4</v>
      </c>
      <c r="E21" s="17">
        <f>'CLASIF2_22-23'!E21*1.0275</f>
        <v>1267.554523978401</v>
      </c>
      <c r="F21" s="17">
        <f>'CLASIF2_22-23'!F21*1.0275</f>
        <v>1267.554523978401</v>
      </c>
      <c r="G21" s="17">
        <f>'CLASIF2_22-23'!G21*1.0275</f>
        <v>1267.554523978401</v>
      </c>
      <c r="H21" s="17">
        <f>'CLASIF2_22-23'!H21*1.0275</f>
        <v>1224.6485650541076</v>
      </c>
      <c r="I21" s="17">
        <f>'CLASIF2_22-23'!I21*1.0275</f>
        <v>1192.047530762286</v>
      </c>
      <c r="J21" s="17">
        <f>'CLASIF2_22-23'!J21*1.0275</f>
        <v>1224.6485650541076</v>
      </c>
      <c r="K21" s="17">
        <f>'CLASIF2_22-23'!K21*1.0275</f>
        <v>1224.6485650541076</v>
      </c>
      <c r="L21" s="17">
        <f>'CLASIF2_22-23'!L21*1.0275</f>
        <v>1192.047530762286</v>
      </c>
      <c r="M21" s="17">
        <f>'CLASIF2_22-23'!M21*1.0275</f>
        <v>1192.047530762286</v>
      </c>
    </row>
    <row r="22" spans="1:13" x14ac:dyDescent="0.3">
      <c r="A22" s="6" t="s">
        <v>46</v>
      </c>
      <c r="B22" s="6" t="s">
        <v>47</v>
      </c>
      <c r="C22" s="6" t="s">
        <v>48</v>
      </c>
      <c r="D22" s="6">
        <v>4</v>
      </c>
      <c r="E22" s="17">
        <f>'CLASIF2_22-23'!E22*1.0275</f>
        <v>1267.554523978401</v>
      </c>
      <c r="F22" s="17">
        <f>'CLASIF2_22-23'!F22*1.0275</f>
        <v>1267.554523978401</v>
      </c>
      <c r="G22" s="17">
        <f>'CLASIF2_22-23'!G22*1.0275</f>
        <v>1267.554523978401</v>
      </c>
      <c r="H22" s="17">
        <f>'CLASIF2_22-23'!H22*1.0275</f>
        <v>1224.6485650541076</v>
      </c>
      <c r="I22" s="17">
        <f>'CLASIF2_22-23'!I22*1.0275</f>
        <v>1192.047530762286</v>
      </c>
      <c r="J22" s="17">
        <f>'CLASIF2_22-23'!J22*1.0275</f>
        <v>1224.6485650541076</v>
      </c>
      <c r="K22" s="17">
        <f>'CLASIF2_22-23'!K22*1.0275</f>
        <v>1224.6485650541076</v>
      </c>
      <c r="L22" s="17">
        <f>'CLASIF2_22-23'!L22*1.0275</f>
        <v>1192.047530762286</v>
      </c>
      <c r="M22" s="17">
        <f>'CLASIF2_22-23'!M22*1.0275</f>
        <v>1192.047530762286</v>
      </c>
    </row>
    <row r="23" spans="1:13" x14ac:dyDescent="0.3">
      <c r="A23" s="6" t="s">
        <v>49</v>
      </c>
      <c r="B23" s="6" t="s">
        <v>50</v>
      </c>
      <c r="C23" s="6" t="s">
        <v>48</v>
      </c>
      <c r="D23" s="6">
        <v>5</v>
      </c>
      <c r="E23" s="17">
        <f>'CLASIF2_22-23'!E23*1.0275</f>
        <v>1140.5931684496918</v>
      </c>
      <c r="F23" s="17">
        <f>'CLASIF2_22-23'!F23*1.0275</f>
        <v>1140.5931684496918</v>
      </c>
      <c r="G23" s="17">
        <f>'CLASIF2_22-23'!G23*1.0275</f>
        <v>1140.5931684496918</v>
      </c>
      <c r="H23" s="17">
        <f>'CLASIF2_22-23'!H23*1.0275</f>
        <v>1140.5931684496918</v>
      </c>
      <c r="I23" s="17">
        <f>'CLASIF2_22-23'!I23*1.0275</f>
        <v>1140.5931684496918</v>
      </c>
      <c r="J23" s="17">
        <f>'CLASIF2_22-23'!J23*1.0275</f>
        <v>1140.5931684496918</v>
      </c>
      <c r="K23" s="17">
        <f>'CLASIF2_22-23'!K23*1.0275</f>
        <v>1140.5931684496918</v>
      </c>
      <c r="L23" s="17">
        <f>'CLASIF2_22-23'!L23*1.0275</f>
        <v>1140.5931684496918</v>
      </c>
      <c r="M23" s="17">
        <f>'CLASIF2_22-23'!M23*1.0275</f>
        <v>1140.5931684496918</v>
      </c>
    </row>
    <row r="26" spans="1:13" x14ac:dyDescent="0.3">
      <c r="C26" s="19"/>
      <c r="D26" s="19"/>
      <c r="E26" s="106" t="s">
        <v>138</v>
      </c>
      <c r="F26" s="106"/>
      <c r="G26" s="106"/>
      <c r="H26" s="106"/>
      <c r="I26" s="36" t="s">
        <v>139</v>
      </c>
      <c r="J26" s="36" t="s">
        <v>140</v>
      </c>
      <c r="K26" s="36"/>
      <c r="L26" s="36" t="s">
        <v>141</v>
      </c>
      <c r="M26" s="36"/>
    </row>
    <row r="27" spans="1:13" x14ac:dyDescent="0.3">
      <c r="C27" s="19"/>
      <c r="D27" s="19"/>
      <c r="E27" s="106" t="s">
        <v>143</v>
      </c>
      <c r="F27" s="106"/>
      <c r="G27" s="106"/>
      <c r="H27" s="106"/>
      <c r="I27" s="36" t="s">
        <v>144</v>
      </c>
      <c r="J27" s="106" t="s">
        <v>145</v>
      </c>
      <c r="K27" s="106"/>
      <c r="L27" s="106" t="s">
        <v>146</v>
      </c>
      <c r="M27" s="106"/>
    </row>
    <row r="28" spans="1:13" x14ac:dyDescent="0.3">
      <c r="A28" s="21" t="s">
        <v>51</v>
      </c>
      <c r="B28" s="21" t="s">
        <v>52</v>
      </c>
      <c r="C28" s="32" t="s">
        <v>14</v>
      </c>
      <c r="D28" s="32" t="s">
        <v>15</v>
      </c>
      <c r="E28" s="63" t="s">
        <v>147</v>
      </c>
      <c r="F28" s="63" t="s">
        <v>148</v>
      </c>
      <c r="G28" s="63" t="s">
        <v>149</v>
      </c>
      <c r="H28" s="63" t="s">
        <v>150</v>
      </c>
      <c r="I28" s="63" t="s">
        <v>151</v>
      </c>
      <c r="J28" s="63" t="s">
        <v>152</v>
      </c>
      <c r="K28" s="63" t="s">
        <v>153</v>
      </c>
      <c r="L28" s="63" t="s">
        <v>154</v>
      </c>
      <c r="M28" s="63" t="s">
        <v>155</v>
      </c>
    </row>
    <row r="29" spans="1:13" x14ac:dyDescent="0.3">
      <c r="A29" s="6" t="s">
        <v>53</v>
      </c>
      <c r="B29" s="6" t="s">
        <v>54</v>
      </c>
      <c r="C29" s="6" t="s">
        <v>26</v>
      </c>
      <c r="D29" s="18">
        <v>1</v>
      </c>
      <c r="E29" s="17">
        <f>'CLASIF2_22-23'!E29*1.0275</f>
        <v>1511.2191509698584</v>
      </c>
      <c r="F29" s="17">
        <f>'CLASIF2_22-23'!F29*1.0275</f>
        <v>1511.2191509698584</v>
      </c>
      <c r="G29" s="17">
        <f>'CLASIF2_22-23'!G29*1.0275</f>
        <v>1511.2191509698584</v>
      </c>
      <c r="H29" s="17">
        <f>'CLASIF2_22-23'!H29*1.0275</f>
        <v>1451.169544702452</v>
      </c>
      <c r="I29" s="17">
        <f>'CLASIF2_22-23'!I29*1.0275</f>
        <v>1387.7591277878644</v>
      </c>
      <c r="J29" s="17">
        <f>'CLASIF2_22-23'!J29*1.0275</f>
        <v>1451.169544702452</v>
      </c>
      <c r="K29" s="17">
        <f>'CLASIF2_22-23'!K29*1.0275</f>
        <v>1451.169544702452</v>
      </c>
      <c r="L29" s="17">
        <f>'CLASIF2_22-23'!L29*1.0275</f>
        <v>1387.7591277878644</v>
      </c>
      <c r="M29" s="17">
        <f>'CLASIF2_22-23'!M29*1.0275</f>
        <v>1387.7591277878644</v>
      </c>
    </row>
    <row r="30" spans="1:13" x14ac:dyDescent="0.3">
      <c r="A30" s="6" t="s">
        <v>55</v>
      </c>
      <c r="B30" s="6" t="s">
        <v>55</v>
      </c>
      <c r="C30" s="6" t="s">
        <v>56</v>
      </c>
      <c r="D30" s="18">
        <v>2</v>
      </c>
      <c r="E30" s="17">
        <f>'CLASIF2_22-23'!E30*1.0275</f>
        <v>1449.5067045913033</v>
      </c>
      <c r="F30" s="17">
        <f>'CLASIF2_22-23'!F30*1.0275</f>
        <v>1449.5067045913033</v>
      </c>
      <c r="G30" s="17">
        <f>'CLASIF2_22-23'!G30*1.0275</f>
        <v>1449.5067045913033</v>
      </c>
      <c r="H30" s="17">
        <f>'CLASIF2_22-23'!H30*1.0275</f>
        <v>1387.6068959467027</v>
      </c>
      <c r="I30" s="17">
        <f>'CLASIF2_22-23'!I30*1.0275</f>
        <v>1293.3753862677206</v>
      </c>
      <c r="J30" s="17">
        <f>'CLASIF2_22-23'!J30*1.0275</f>
        <v>1387.6068959467027</v>
      </c>
      <c r="K30" s="17">
        <f>'CLASIF2_22-23'!K30*1.0275</f>
        <v>1387.6068959467027</v>
      </c>
      <c r="L30" s="17">
        <f>'CLASIF2_22-23'!L30*1.0275</f>
        <v>1293.3753862677206</v>
      </c>
      <c r="M30" s="17">
        <f>'CLASIF2_22-23'!M30*1.0275</f>
        <v>1293.3753862677206</v>
      </c>
    </row>
    <row r="31" spans="1:13" x14ac:dyDescent="0.3">
      <c r="A31" s="6"/>
      <c r="B31" s="6" t="s">
        <v>57</v>
      </c>
      <c r="C31" s="6" t="s">
        <v>26</v>
      </c>
      <c r="D31" s="18">
        <v>1</v>
      </c>
      <c r="E31" s="17">
        <f>'CLASIF2_22-23'!E31*1.0275</f>
        <v>1511.2191509698584</v>
      </c>
      <c r="F31" s="17">
        <f>'CLASIF2_22-23'!F31*1.0275</f>
        <v>1511.2191509698584</v>
      </c>
      <c r="G31" s="17">
        <f>'CLASIF2_22-23'!G31*1.0275</f>
        <v>1511.2191509698584</v>
      </c>
      <c r="H31" s="17">
        <f>'CLASIF2_22-23'!H31*1.0275</f>
        <v>1451.169544702452</v>
      </c>
      <c r="I31" s="17">
        <f>'CLASIF2_22-23'!I31*1.0275</f>
        <v>1387.7591277878644</v>
      </c>
      <c r="J31" s="17">
        <f>'CLASIF2_22-23'!J31*1.0275</f>
        <v>1451.169544702452</v>
      </c>
      <c r="K31" s="17">
        <f>'CLASIF2_22-23'!K31*1.0275</f>
        <v>1451.169544702452</v>
      </c>
      <c r="L31" s="17">
        <f>'CLASIF2_22-23'!L31*1.0275</f>
        <v>1387.7591277878644</v>
      </c>
      <c r="M31" s="17">
        <f>'CLASIF2_22-23'!M31*1.0275</f>
        <v>1387.7591277878644</v>
      </c>
    </row>
    <row r="32" spans="1:13" x14ac:dyDescent="0.3">
      <c r="A32" s="6" t="s">
        <v>58</v>
      </c>
      <c r="B32" s="6" t="s">
        <v>59</v>
      </c>
      <c r="C32" s="6" t="s">
        <v>35</v>
      </c>
      <c r="D32" s="18">
        <v>3</v>
      </c>
      <c r="E32" s="17">
        <f>'CLASIF2_22-23'!E32*1.0275</f>
        <v>1357.1371074311426</v>
      </c>
      <c r="F32" s="17">
        <f>'CLASIF2_22-23'!F32*1.0275</f>
        <v>1357.1371074311426</v>
      </c>
      <c r="G32" s="17">
        <f>'CLASIF2_22-23'!G32*1.0275</f>
        <v>1357.1371074311426</v>
      </c>
      <c r="H32" s="17">
        <f>'CLASIF2_22-23'!H32*1.0275</f>
        <v>1297.0875011637363</v>
      </c>
      <c r="I32" s="17">
        <f>'CLASIF2_22-23'!I32*1.0275</f>
        <v>1238.8061262821291</v>
      </c>
      <c r="J32" s="17">
        <f>'CLASIF2_22-23'!J32*1.0275</f>
        <v>1297.0875011637363</v>
      </c>
      <c r="K32" s="17">
        <f>'CLASIF2_22-23'!K32*1.0275</f>
        <v>1297.0875011637363</v>
      </c>
      <c r="L32" s="17">
        <f>'CLASIF2_22-23'!L32*1.0275</f>
        <v>1238.8061262821291</v>
      </c>
      <c r="M32" s="17">
        <f>'CLASIF2_22-23'!M32*1.0275</f>
        <v>1238.8061262821291</v>
      </c>
    </row>
    <row r="33" spans="1:13" x14ac:dyDescent="0.3">
      <c r="A33" s="6" t="s">
        <v>60</v>
      </c>
      <c r="B33" s="6" t="s">
        <v>61</v>
      </c>
      <c r="C33" s="6" t="s">
        <v>35</v>
      </c>
      <c r="D33" s="18">
        <v>4</v>
      </c>
      <c r="E33" s="17">
        <f>'CLASIF2_22-23'!E33*1.0275</f>
        <v>1279.2646656062104</v>
      </c>
      <c r="F33" s="17">
        <f>'CLASIF2_22-23'!F33*1.0275</f>
        <v>1279.2646656062104</v>
      </c>
      <c r="G33" s="17">
        <f>'CLASIF2_22-23'!G33*1.0275</f>
        <v>1279.2646656062104</v>
      </c>
      <c r="H33" s="17">
        <f>'CLASIF2_22-23'!H33*1.0275</f>
        <v>1236.3587066819166</v>
      </c>
      <c r="I33" s="17">
        <f>'CLASIF2_22-23'!I33*1.0275</f>
        <v>1203.7576723900954</v>
      </c>
      <c r="J33" s="17">
        <f>'CLASIF2_22-23'!J33*1.0275</f>
        <v>1236.3587066819166</v>
      </c>
      <c r="K33" s="17">
        <f>'CLASIF2_22-23'!K33*1.0275</f>
        <v>1236.3587066819166</v>
      </c>
      <c r="L33" s="17">
        <f>'CLASIF2_22-23'!L33*1.0275</f>
        <v>1203.7576723900954</v>
      </c>
      <c r="M33" s="17">
        <f>'CLASIF2_22-23'!M33*1.0275</f>
        <v>1203.7576723900954</v>
      </c>
    </row>
    <row r="34" spans="1:13" x14ac:dyDescent="0.3">
      <c r="A34" s="6"/>
      <c r="B34" s="6" t="s">
        <v>62</v>
      </c>
      <c r="C34" s="6" t="s">
        <v>35</v>
      </c>
      <c r="D34" s="18">
        <v>2</v>
      </c>
      <c r="E34" s="17">
        <f>'CLASIF2_22-23'!E34*1.0275</f>
        <v>1449.5067045913033</v>
      </c>
      <c r="F34" s="17">
        <f>'CLASIF2_22-23'!F34*1.0275</f>
        <v>1449.5067045913033</v>
      </c>
      <c r="G34" s="17">
        <f>'CLASIF2_22-23'!G34*1.0275</f>
        <v>1449.5067045913033</v>
      </c>
      <c r="H34" s="17">
        <f>'CLASIF2_22-23'!H34*1.0275</f>
        <v>1387.6068959467027</v>
      </c>
      <c r="I34" s="17">
        <f>'CLASIF2_22-23'!I34*1.0275</f>
        <v>1293.3753862677206</v>
      </c>
      <c r="J34" s="17">
        <f>'CLASIF2_22-23'!J34*1.0275</f>
        <v>1387.6068959467027</v>
      </c>
      <c r="K34" s="17">
        <f>'CLASIF2_22-23'!K34*1.0275</f>
        <v>1387.6068959467027</v>
      </c>
      <c r="L34" s="17">
        <f>'CLASIF2_22-23'!L34*1.0275</f>
        <v>1293.3753862677206</v>
      </c>
      <c r="M34" s="17">
        <f>'CLASIF2_22-23'!M34*1.0275</f>
        <v>1293.3753862677206</v>
      </c>
    </row>
    <row r="35" spans="1:13" x14ac:dyDescent="0.3">
      <c r="A35" s="6"/>
      <c r="B35" s="6" t="s">
        <v>63</v>
      </c>
      <c r="C35" s="6" t="s">
        <v>35</v>
      </c>
      <c r="D35" s="18">
        <v>3</v>
      </c>
      <c r="E35" s="17">
        <f>'CLASIF2_22-23'!E35*1.0275</f>
        <v>1339.5718949894288</v>
      </c>
      <c r="F35" s="17">
        <f>'CLASIF2_22-23'!F35*1.0275</f>
        <v>1339.5718949894288</v>
      </c>
      <c r="G35" s="17">
        <f>'CLASIF2_22-23'!G35*1.0275</f>
        <v>1339.5718949894288</v>
      </c>
      <c r="H35" s="17">
        <f>'CLASIF2_22-23'!H35*1.0275</f>
        <v>1279.522288722022</v>
      </c>
      <c r="I35" s="17">
        <f>'CLASIF2_22-23'!I35*1.0275</f>
        <v>1221.2409138404153</v>
      </c>
      <c r="J35" s="17">
        <f>'CLASIF2_22-23'!J35*1.0275</f>
        <v>1279.522288722022</v>
      </c>
      <c r="K35" s="17">
        <f>'CLASIF2_22-23'!K35*1.0275</f>
        <v>1279.522288722022</v>
      </c>
      <c r="L35" s="17">
        <f>'CLASIF2_22-23'!L35*1.0275</f>
        <v>1221.2409138404153</v>
      </c>
      <c r="M35" s="17">
        <f>'CLASIF2_22-23'!M35*1.0275</f>
        <v>1221.2409138404153</v>
      </c>
    </row>
    <row r="36" spans="1:13" x14ac:dyDescent="0.3">
      <c r="A36" s="6" t="s">
        <v>64</v>
      </c>
      <c r="B36" s="6" t="s">
        <v>65</v>
      </c>
      <c r="C36" s="6" t="s">
        <v>35</v>
      </c>
      <c r="D36" s="18">
        <v>5</v>
      </c>
      <c r="E36" s="17">
        <f>'CLASIF2_22-23'!E36*1.0275</f>
        <v>1140.5931684496918</v>
      </c>
      <c r="F36" s="17">
        <f>'CLASIF2_22-23'!F36*1.0275</f>
        <v>1140.5931684496918</v>
      </c>
      <c r="G36" s="17">
        <f>'CLASIF2_22-23'!G36*1.0275</f>
        <v>1140.5931684496918</v>
      </c>
      <c r="H36" s="17">
        <f>'CLASIF2_22-23'!H36*1.0275</f>
        <v>1140.5931684496918</v>
      </c>
      <c r="I36" s="17">
        <f>'CLASIF2_22-23'!I36*1.0275</f>
        <v>1140.5931684496918</v>
      </c>
      <c r="J36" s="17">
        <f>'CLASIF2_22-23'!J36*1.0275</f>
        <v>1140.5931684496918</v>
      </c>
      <c r="K36" s="17">
        <f>'CLASIF2_22-23'!K36*1.0275</f>
        <v>1140.5931684496918</v>
      </c>
      <c r="L36" s="17">
        <f>'CLASIF2_22-23'!L36*1.0275</f>
        <v>1140.5931684496918</v>
      </c>
      <c r="M36" s="17">
        <f>'CLASIF2_22-23'!M36*1.0275</f>
        <v>1140.5931684496918</v>
      </c>
    </row>
    <row r="37" spans="1:13" x14ac:dyDescent="0.3">
      <c r="A37" s="6" t="s">
        <v>66</v>
      </c>
      <c r="B37" s="6" t="s">
        <v>67</v>
      </c>
      <c r="C37" s="6" t="s">
        <v>48</v>
      </c>
      <c r="D37" s="18">
        <v>5</v>
      </c>
      <c r="E37" s="17">
        <f>'CLASIF2_22-23'!E37*1.0275</f>
        <v>1140.5931684496918</v>
      </c>
      <c r="F37" s="17">
        <f>'CLASIF2_22-23'!F37*1.0275</f>
        <v>1140.5931684496918</v>
      </c>
      <c r="G37" s="17">
        <f>'CLASIF2_22-23'!G37*1.0275</f>
        <v>1140.5931684496918</v>
      </c>
      <c r="H37" s="17">
        <f>'CLASIF2_22-23'!H37*1.0275</f>
        <v>1140.5931684496918</v>
      </c>
      <c r="I37" s="17">
        <f>'CLASIF2_22-23'!I37*1.0275</f>
        <v>1140.5931684496918</v>
      </c>
      <c r="J37" s="17">
        <f>'CLASIF2_22-23'!J37*1.0275</f>
        <v>1140.5931684496918</v>
      </c>
      <c r="K37" s="17">
        <f>'CLASIF2_22-23'!K37*1.0275</f>
        <v>1140.5931684496918</v>
      </c>
      <c r="L37" s="17">
        <f>'CLASIF2_22-23'!L37*1.0275</f>
        <v>1140.5931684496918</v>
      </c>
      <c r="M37" s="17">
        <f>'CLASIF2_22-23'!M37*1.0275</f>
        <v>1140.5931684496918</v>
      </c>
    </row>
    <row r="40" spans="1:13" x14ac:dyDescent="0.3">
      <c r="C40" s="19"/>
      <c r="D40" s="19"/>
      <c r="E40" s="106" t="s">
        <v>138</v>
      </c>
      <c r="F40" s="106"/>
      <c r="G40" s="106"/>
      <c r="H40" s="106"/>
      <c r="I40" s="36" t="s">
        <v>139</v>
      </c>
      <c r="J40" s="36" t="s">
        <v>140</v>
      </c>
      <c r="K40" s="36"/>
      <c r="L40" s="36" t="s">
        <v>141</v>
      </c>
      <c r="M40" s="36"/>
    </row>
    <row r="41" spans="1:13" x14ac:dyDescent="0.3">
      <c r="C41" s="19"/>
      <c r="D41" s="19"/>
      <c r="E41" s="106" t="s">
        <v>143</v>
      </c>
      <c r="F41" s="106"/>
      <c r="G41" s="106"/>
      <c r="H41" s="106"/>
      <c r="I41" s="36" t="s">
        <v>144</v>
      </c>
      <c r="J41" s="106" t="s">
        <v>145</v>
      </c>
      <c r="K41" s="106"/>
      <c r="L41" s="106" t="s">
        <v>146</v>
      </c>
      <c r="M41" s="106"/>
    </row>
    <row r="42" spans="1:13" x14ac:dyDescent="0.3">
      <c r="A42" s="22" t="s">
        <v>68</v>
      </c>
      <c r="B42" s="22" t="s">
        <v>69</v>
      </c>
      <c r="C42" s="32" t="s">
        <v>14</v>
      </c>
      <c r="D42" s="32" t="s">
        <v>15</v>
      </c>
      <c r="E42" s="63" t="s">
        <v>147</v>
      </c>
      <c r="F42" s="63" t="s">
        <v>148</v>
      </c>
      <c r="G42" s="63" t="s">
        <v>149</v>
      </c>
      <c r="H42" s="63" t="s">
        <v>150</v>
      </c>
      <c r="I42" s="63" t="s">
        <v>151</v>
      </c>
      <c r="J42" s="63" t="s">
        <v>152</v>
      </c>
      <c r="K42" s="63" t="s">
        <v>153</v>
      </c>
      <c r="L42" s="63" t="s">
        <v>154</v>
      </c>
      <c r="M42" s="63" t="s">
        <v>155</v>
      </c>
    </row>
    <row r="43" spans="1:13" x14ac:dyDescent="0.3">
      <c r="A43" s="6" t="s">
        <v>70</v>
      </c>
      <c r="B43" s="6" t="s">
        <v>71</v>
      </c>
      <c r="C43" s="6" t="s">
        <v>26</v>
      </c>
      <c r="D43" s="6">
        <v>1</v>
      </c>
      <c r="E43" s="17">
        <f>'CLASIF2_22-23'!E43*1.0275</f>
        <v>1511.2191509698584</v>
      </c>
      <c r="F43" s="17">
        <f>'CLASIF2_22-23'!F43*1.0275</f>
        <v>1511.2191509698584</v>
      </c>
      <c r="G43" s="17">
        <f>'CLASIF2_22-23'!G43*1.0275</f>
        <v>1511.2191509698584</v>
      </c>
      <c r="H43" s="17">
        <f>'CLASIF2_22-23'!H43*1.0275</f>
        <v>1451.169544702452</v>
      </c>
      <c r="I43" s="17">
        <f>'CLASIF2_22-23'!I43*1.0275</f>
        <v>1387.7591277878644</v>
      </c>
      <c r="J43" s="17">
        <f>'CLASIF2_22-23'!J43*1.0275</f>
        <v>1451.169544702452</v>
      </c>
      <c r="K43" s="17">
        <f>'CLASIF2_22-23'!K43*1.0275</f>
        <v>1451.169544702452</v>
      </c>
      <c r="L43" s="17">
        <f>'CLASIF2_22-23'!L43*1.0275</f>
        <v>1387.7591277878644</v>
      </c>
      <c r="M43" s="17">
        <f>'CLASIF2_22-23'!M43*1.0275</f>
        <v>1387.7591277878644</v>
      </c>
    </row>
    <row r="44" spans="1:13" x14ac:dyDescent="0.3">
      <c r="A44" s="6" t="s">
        <v>72</v>
      </c>
      <c r="B44" s="6" t="s">
        <v>73</v>
      </c>
      <c r="C44" s="6" t="s">
        <v>26</v>
      </c>
      <c r="D44" s="6">
        <v>2</v>
      </c>
      <c r="E44" s="17">
        <f>'CLASIF2_22-23'!E44*1.0275</f>
        <v>1449.5067045913033</v>
      </c>
      <c r="F44" s="17">
        <f>'CLASIF2_22-23'!F44*1.0275</f>
        <v>1449.5067045913033</v>
      </c>
      <c r="G44" s="17">
        <f>'CLASIF2_22-23'!G44*1.0275</f>
        <v>1449.5067045913033</v>
      </c>
      <c r="H44" s="17">
        <f>'CLASIF2_22-23'!H44*1.0275</f>
        <v>1387.6068959467027</v>
      </c>
      <c r="I44" s="17">
        <f>'CLASIF2_22-23'!I44*1.0275</f>
        <v>1293.3753862677206</v>
      </c>
      <c r="J44" s="17">
        <f>'CLASIF2_22-23'!J44*1.0275</f>
        <v>1387.6068959467027</v>
      </c>
      <c r="K44" s="17">
        <f>'CLASIF2_22-23'!K44*1.0275</f>
        <v>1387.6068959467027</v>
      </c>
      <c r="L44" s="17">
        <f>'CLASIF2_22-23'!L44*1.0275</f>
        <v>1293.3753862677206</v>
      </c>
      <c r="M44" s="17">
        <f>'CLASIF2_22-23'!M44*1.0275</f>
        <v>1293.3753862677206</v>
      </c>
    </row>
    <row r="45" spans="1:13" x14ac:dyDescent="0.3">
      <c r="A45" s="6"/>
      <c r="B45" s="6" t="s">
        <v>74</v>
      </c>
      <c r="C45" s="6" t="s">
        <v>26</v>
      </c>
      <c r="D45" s="6">
        <v>1</v>
      </c>
      <c r="E45" s="17">
        <f>'CLASIF2_22-23'!E45*1.0275</f>
        <v>1511.2191509698584</v>
      </c>
      <c r="F45" s="17">
        <f>'CLASIF2_22-23'!F45*1.0275</f>
        <v>1511.2191509698584</v>
      </c>
      <c r="G45" s="17">
        <f>'CLASIF2_22-23'!G45*1.0275</f>
        <v>1511.2191509698584</v>
      </c>
      <c r="H45" s="17">
        <f>'CLASIF2_22-23'!H45*1.0275</f>
        <v>1451.169544702452</v>
      </c>
      <c r="I45" s="17">
        <f>'CLASIF2_22-23'!I45*1.0275</f>
        <v>1387.7591277878644</v>
      </c>
      <c r="J45" s="17">
        <f>'CLASIF2_22-23'!J45*1.0275</f>
        <v>1451.169544702452</v>
      </c>
      <c r="K45" s="17">
        <f>'CLASIF2_22-23'!K45*1.0275</f>
        <v>1451.169544702452</v>
      </c>
      <c r="L45" s="17">
        <f>'CLASIF2_22-23'!L45*1.0275</f>
        <v>1387.7591277878644</v>
      </c>
      <c r="M45" s="17">
        <f>'CLASIF2_22-23'!M45*1.0275</f>
        <v>1387.7591277878644</v>
      </c>
    </row>
    <row r="46" spans="1:13" x14ac:dyDescent="0.3">
      <c r="A46" s="6"/>
      <c r="B46" s="6" t="s">
        <v>75</v>
      </c>
      <c r="C46" s="6" t="s">
        <v>26</v>
      </c>
      <c r="D46" s="6">
        <v>1</v>
      </c>
      <c r="E46" s="17">
        <f>'CLASIF2_22-23'!E46*1.0275</f>
        <v>1511.2191509698584</v>
      </c>
      <c r="F46" s="17">
        <f>'CLASIF2_22-23'!F46*1.0275</f>
        <v>1511.2191509698584</v>
      </c>
      <c r="G46" s="17">
        <f>'CLASIF2_22-23'!G46*1.0275</f>
        <v>1511.2191509698584</v>
      </c>
      <c r="H46" s="17">
        <f>'CLASIF2_22-23'!H46*1.0275</f>
        <v>1451.169544702452</v>
      </c>
      <c r="I46" s="17">
        <f>'CLASIF2_22-23'!I46*1.0275</f>
        <v>1387.7591277878644</v>
      </c>
      <c r="J46" s="17">
        <f>'CLASIF2_22-23'!J46*1.0275</f>
        <v>1451.169544702452</v>
      </c>
      <c r="K46" s="17">
        <f>'CLASIF2_22-23'!K46*1.0275</f>
        <v>1451.169544702452</v>
      </c>
      <c r="L46" s="17">
        <f>'CLASIF2_22-23'!L46*1.0275</f>
        <v>1387.7591277878644</v>
      </c>
      <c r="M46" s="17">
        <f>'CLASIF2_22-23'!M46*1.0275</f>
        <v>1387.7591277878644</v>
      </c>
    </row>
    <row r="47" spans="1:13" x14ac:dyDescent="0.3">
      <c r="A47" s="6" t="s">
        <v>76</v>
      </c>
      <c r="B47" s="6" t="s">
        <v>77</v>
      </c>
      <c r="C47" s="6" t="s">
        <v>35</v>
      </c>
      <c r="D47" s="6">
        <v>3</v>
      </c>
      <c r="E47" s="17">
        <f>'CLASIF2_22-23'!E47*1.0275</f>
        <v>1351.2820366172382</v>
      </c>
      <c r="F47" s="17">
        <f>'CLASIF2_22-23'!F47*1.0275</f>
        <v>1351.2820366172382</v>
      </c>
      <c r="G47" s="17">
        <f>'CLASIF2_22-23'!G47*1.0275</f>
        <v>1351.2820366172382</v>
      </c>
      <c r="H47" s="17">
        <f>'CLASIF2_22-23'!H47*1.0275</f>
        <v>1291.2324303498317</v>
      </c>
      <c r="I47" s="17">
        <f>'CLASIF2_22-23'!I47*1.0275</f>
        <v>1232.9510554682245</v>
      </c>
      <c r="J47" s="17">
        <f>'CLASIF2_22-23'!J47*1.0275</f>
        <v>1291.2324303498317</v>
      </c>
      <c r="K47" s="17">
        <f>'CLASIF2_22-23'!K47*1.0275</f>
        <v>1291.2324303498317</v>
      </c>
      <c r="L47" s="17">
        <f>'CLASIF2_22-23'!L47*1.0275</f>
        <v>1232.9510554682245</v>
      </c>
      <c r="M47" s="17">
        <f>'CLASIF2_22-23'!M47*1.0275</f>
        <v>1232.9510554682245</v>
      </c>
    </row>
    <row r="48" spans="1:13" x14ac:dyDescent="0.3">
      <c r="A48" s="6" t="s">
        <v>78</v>
      </c>
      <c r="B48" s="6" t="s">
        <v>79</v>
      </c>
      <c r="C48" s="6" t="s">
        <v>35</v>
      </c>
      <c r="D48" s="6">
        <v>4</v>
      </c>
      <c r="E48" s="17">
        <f>'CLASIF2_22-23'!E48*1.0275</f>
        <v>1285.1197364201148</v>
      </c>
      <c r="F48" s="17">
        <f>'CLASIF2_22-23'!F48*1.0275</f>
        <v>1285.1197364201148</v>
      </c>
      <c r="G48" s="17">
        <f>'CLASIF2_22-23'!G48*1.0275</f>
        <v>1285.1197364201148</v>
      </c>
      <c r="H48" s="17">
        <f>'CLASIF2_22-23'!H48*1.0275</f>
        <v>1242.2137774958214</v>
      </c>
      <c r="I48" s="17">
        <f>'CLASIF2_22-23'!I48*1.0275</f>
        <v>1209.612743204</v>
      </c>
      <c r="J48" s="17">
        <f>'CLASIF2_22-23'!J48*1.0275</f>
        <v>1242.2137774958214</v>
      </c>
      <c r="K48" s="17">
        <f>'CLASIF2_22-23'!K48*1.0275</f>
        <v>1242.2137774958214</v>
      </c>
      <c r="L48" s="17">
        <f>'CLASIF2_22-23'!L48*1.0275</f>
        <v>1209.612743204</v>
      </c>
      <c r="M48" s="17">
        <f>'CLASIF2_22-23'!M48*1.0275</f>
        <v>1209.612743204</v>
      </c>
    </row>
    <row r="49" spans="1:13" x14ac:dyDescent="0.3">
      <c r="A49" s="6" t="s">
        <v>80</v>
      </c>
      <c r="B49" s="6" t="s">
        <v>81</v>
      </c>
      <c r="C49" s="6" t="s">
        <v>35</v>
      </c>
      <c r="D49" s="6">
        <v>1</v>
      </c>
      <c r="E49" s="17">
        <f>'CLASIF2_22-23'!E49*1.0275</f>
        <v>1511.2191509698584</v>
      </c>
      <c r="F49" s="17">
        <f>'CLASIF2_22-23'!F49*1.0275</f>
        <v>1511.2191509698584</v>
      </c>
      <c r="G49" s="17">
        <f>'CLASIF2_22-23'!G49*1.0275</f>
        <v>1511.2191509698584</v>
      </c>
      <c r="H49" s="17">
        <f>'CLASIF2_22-23'!H49*1.0275</f>
        <v>1451.169544702452</v>
      </c>
      <c r="I49" s="17">
        <f>'CLASIF2_22-23'!I49*1.0275</f>
        <v>1387.7591277878644</v>
      </c>
      <c r="J49" s="17">
        <f>'CLASIF2_22-23'!J49*1.0275</f>
        <v>1451.169544702452</v>
      </c>
      <c r="K49" s="17">
        <f>'CLASIF2_22-23'!K49*1.0275</f>
        <v>1451.169544702452</v>
      </c>
      <c r="L49" s="17">
        <f>'CLASIF2_22-23'!L49*1.0275</f>
        <v>1387.7591277878644</v>
      </c>
      <c r="M49" s="17">
        <f>'CLASIF2_22-23'!M49*1.0275</f>
        <v>1387.7591277878644</v>
      </c>
    </row>
    <row r="50" spans="1:13" x14ac:dyDescent="0.3">
      <c r="A50" s="6"/>
      <c r="B50" s="6" t="s">
        <v>82</v>
      </c>
      <c r="C50" s="6" t="s">
        <v>35</v>
      </c>
      <c r="D50" s="6">
        <v>2</v>
      </c>
      <c r="E50" s="17">
        <f>'CLASIF2_22-23'!E50*1.0275</f>
        <v>1449.5067045913033</v>
      </c>
      <c r="F50" s="17">
        <f>'CLASIF2_22-23'!F50*1.0275</f>
        <v>1449.5067045913033</v>
      </c>
      <c r="G50" s="17">
        <f>'CLASIF2_22-23'!G50*1.0275</f>
        <v>1449.5067045913033</v>
      </c>
      <c r="H50" s="17">
        <f>'CLASIF2_22-23'!H50*1.0275</f>
        <v>1387.6068959467027</v>
      </c>
      <c r="I50" s="17">
        <f>'CLASIF2_22-23'!I50*1.0275</f>
        <v>1293.3753862677206</v>
      </c>
      <c r="J50" s="17">
        <f>'CLASIF2_22-23'!J50*1.0275</f>
        <v>1387.6068959467027</v>
      </c>
      <c r="K50" s="17">
        <f>'CLASIF2_22-23'!K50*1.0275</f>
        <v>1387.6068959467027</v>
      </c>
      <c r="L50" s="17">
        <f>'CLASIF2_22-23'!L50*1.0275</f>
        <v>1293.3753862677206</v>
      </c>
      <c r="M50" s="17">
        <f>'CLASIF2_22-23'!M50*1.0275</f>
        <v>1293.3753862677206</v>
      </c>
    </row>
    <row r="51" spans="1:13" x14ac:dyDescent="0.3">
      <c r="A51" s="6"/>
      <c r="B51" s="6" t="s">
        <v>83</v>
      </c>
      <c r="C51" s="6" t="s">
        <v>35</v>
      </c>
      <c r="D51" s="6">
        <v>4</v>
      </c>
      <c r="E51" s="17">
        <f>'CLASIF2_22-23'!E51*1.0275</f>
        <v>1267.554523978401</v>
      </c>
      <c r="F51" s="17">
        <f>'CLASIF2_22-23'!F51*1.0275</f>
        <v>1267.554523978401</v>
      </c>
      <c r="G51" s="17">
        <f>'CLASIF2_22-23'!G51*1.0275</f>
        <v>1267.554523978401</v>
      </c>
      <c r="H51" s="17">
        <f>'CLASIF2_22-23'!H51*1.0275</f>
        <v>1224.6485650541076</v>
      </c>
      <c r="I51" s="17">
        <f>'CLASIF2_22-23'!I51*1.0275</f>
        <v>1192.047530762286</v>
      </c>
      <c r="J51" s="17">
        <f>'CLASIF2_22-23'!J51*1.0275</f>
        <v>1224.6485650541076</v>
      </c>
      <c r="K51" s="17">
        <f>'CLASIF2_22-23'!K51*1.0275</f>
        <v>1224.6485650541076</v>
      </c>
      <c r="L51" s="17">
        <f>'CLASIF2_22-23'!L51*1.0275</f>
        <v>1192.047530762286</v>
      </c>
      <c r="M51" s="17">
        <f>'CLASIF2_22-23'!M51*1.0275</f>
        <v>1192.047530762286</v>
      </c>
    </row>
    <row r="52" spans="1:13" x14ac:dyDescent="0.3">
      <c r="A52" s="6"/>
      <c r="B52" s="6" t="s">
        <v>84</v>
      </c>
      <c r="C52" s="6" t="s">
        <v>35</v>
      </c>
      <c r="D52" s="6">
        <v>2</v>
      </c>
      <c r="E52" s="17">
        <f>'CLASIF2_22-23'!E52*1.0275</f>
        <v>1449.5067045913033</v>
      </c>
      <c r="F52" s="17">
        <f>'CLASIF2_22-23'!F52*1.0275</f>
        <v>1449.5067045913033</v>
      </c>
      <c r="G52" s="17">
        <f>'CLASIF2_22-23'!G52*1.0275</f>
        <v>1449.5067045913033</v>
      </c>
      <c r="H52" s="17">
        <f>'CLASIF2_22-23'!H52*1.0275</f>
        <v>1387.6068959467027</v>
      </c>
      <c r="I52" s="17">
        <f>'CLASIF2_22-23'!I52*1.0275</f>
        <v>1293.3753862677206</v>
      </c>
      <c r="J52" s="17">
        <f>'CLASIF2_22-23'!J52*1.0275</f>
        <v>1387.6068959467027</v>
      </c>
      <c r="K52" s="17">
        <f>'CLASIF2_22-23'!K52*1.0275</f>
        <v>1387.6068959467027</v>
      </c>
      <c r="L52" s="17">
        <f>'CLASIF2_22-23'!L52*1.0275</f>
        <v>1293.3753862677206</v>
      </c>
      <c r="M52" s="17">
        <f>'CLASIF2_22-23'!M52*1.0275</f>
        <v>1293.3753862677206</v>
      </c>
    </row>
    <row r="53" spans="1:13" x14ac:dyDescent="0.3">
      <c r="A53" s="6"/>
      <c r="B53" s="6" t="s">
        <v>85</v>
      </c>
      <c r="C53" s="6" t="s">
        <v>35</v>
      </c>
      <c r="D53" s="6">
        <v>2</v>
      </c>
      <c r="E53" s="17">
        <f>'CLASIF2_22-23'!E53*1.0275</f>
        <v>1449.5067045913033</v>
      </c>
      <c r="F53" s="17">
        <f>'CLASIF2_22-23'!F53*1.0275</f>
        <v>1449.5067045913033</v>
      </c>
      <c r="G53" s="17">
        <f>'CLASIF2_22-23'!G53*1.0275</f>
        <v>1449.5067045913033</v>
      </c>
      <c r="H53" s="17">
        <f>'CLASIF2_22-23'!H53*1.0275</f>
        <v>1387.6068959467027</v>
      </c>
      <c r="I53" s="17">
        <f>'CLASIF2_22-23'!I53*1.0275</f>
        <v>1293.3753862677206</v>
      </c>
      <c r="J53" s="17">
        <f>'CLASIF2_22-23'!J53*1.0275</f>
        <v>1387.6068959467027</v>
      </c>
      <c r="K53" s="17">
        <f>'CLASIF2_22-23'!K53*1.0275</f>
        <v>1387.6068959467027</v>
      </c>
      <c r="L53" s="17">
        <f>'CLASIF2_22-23'!L53*1.0275</f>
        <v>1293.3753862677206</v>
      </c>
      <c r="M53" s="17">
        <f>'CLASIF2_22-23'!M53*1.0275</f>
        <v>1293.3753862677206</v>
      </c>
    </row>
    <row r="54" spans="1:13" x14ac:dyDescent="0.3">
      <c r="A54" s="6"/>
      <c r="B54" s="6" t="s">
        <v>86</v>
      </c>
      <c r="C54" s="6" t="s">
        <v>35</v>
      </c>
      <c r="D54" s="6">
        <v>2</v>
      </c>
      <c r="E54" s="17">
        <f>'CLASIF2_22-23'!E54*1.0275</f>
        <v>1449.5067045913033</v>
      </c>
      <c r="F54" s="17">
        <f>'CLASIF2_22-23'!F54*1.0275</f>
        <v>1449.5067045913033</v>
      </c>
      <c r="G54" s="17">
        <f>'CLASIF2_22-23'!G54*1.0275</f>
        <v>1449.5067045913033</v>
      </c>
      <c r="H54" s="17">
        <f>'CLASIF2_22-23'!H54*1.0275</f>
        <v>1387.6068959467027</v>
      </c>
      <c r="I54" s="17">
        <f>'CLASIF2_22-23'!I54*1.0275</f>
        <v>1293.3753862677206</v>
      </c>
      <c r="J54" s="17">
        <f>'CLASIF2_22-23'!J54*1.0275</f>
        <v>1387.6068959467027</v>
      </c>
      <c r="K54" s="17">
        <f>'CLASIF2_22-23'!K54*1.0275</f>
        <v>1387.6068959467027</v>
      </c>
      <c r="L54" s="17">
        <f>'CLASIF2_22-23'!L54*1.0275</f>
        <v>1293.3753862677206</v>
      </c>
      <c r="M54" s="17">
        <f>'CLASIF2_22-23'!M54*1.0275</f>
        <v>1293.3753862677206</v>
      </c>
    </row>
    <row r="55" spans="1:13" x14ac:dyDescent="0.3">
      <c r="A55" s="6"/>
      <c r="B55" s="6" t="s">
        <v>87</v>
      </c>
      <c r="C55" s="6" t="s">
        <v>35</v>
      </c>
      <c r="D55" s="6">
        <v>2</v>
      </c>
      <c r="E55" s="17">
        <f>'CLASIF2_22-23'!E55*1.0275</f>
        <v>1449.5067045913033</v>
      </c>
      <c r="F55" s="17">
        <f>'CLASIF2_22-23'!F55*1.0275</f>
        <v>1449.5067045913033</v>
      </c>
      <c r="G55" s="17">
        <f>'CLASIF2_22-23'!G55*1.0275</f>
        <v>1449.5067045913033</v>
      </c>
      <c r="H55" s="17">
        <f>'CLASIF2_22-23'!H55*1.0275</f>
        <v>1387.6068959467027</v>
      </c>
      <c r="I55" s="17">
        <f>'CLASIF2_22-23'!I55*1.0275</f>
        <v>1293.3753862677206</v>
      </c>
      <c r="J55" s="17">
        <f>'CLASIF2_22-23'!J55*1.0275</f>
        <v>1387.6068959467027</v>
      </c>
      <c r="K55" s="17">
        <f>'CLASIF2_22-23'!K55*1.0275</f>
        <v>1387.6068959467027</v>
      </c>
      <c r="L55" s="17">
        <f>'CLASIF2_22-23'!L55*1.0275</f>
        <v>1293.3753862677206</v>
      </c>
      <c r="M55" s="17">
        <f>'CLASIF2_22-23'!M55*1.0275</f>
        <v>1293.3753862677206</v>
      </c>
    </row>
    <row r="56" spans="1:13" x14ac:dyDescent="0.3">
      <c r="A56" s="6"/>
      <c r="B56" s="6" t="s">
        <v>88</v>
      </c>
      <c r="C56" s="6" t="s">
        <v>35</v>
      </c>
      <c r="D56" s="6">
        <v>3</v>
      </c>
      <c r="E56" s="17">
        <f>'CLASIF2_22-23'!E56*1.0275</f>
        <v>1339.5718949894288</v>
      </c>
      <c r="F56" s="17">
        <f>'CLASIF2_22-23'!F56*1.0275</f>
        <v>1339.5718949894288</v>
      </c>
      <c r="G56" s="17">
        <f>'CLASIF2_22-23'!G56*1.0275</f>
        <v>1339.5718949894288</v>
      </c>
      <c r="H56" s="17">
        <f>'CLASIF2_22-23'!H56*1.0275</f>
        <v>1279.522288722022</v>
      </c>
      <c r="I56" s="17">
        <f>'CLASIF2_22-23'!I56*1.0275</f>
        <v>1221.2409138404153</v>
      </c>
      <c r="J56" s="17">
        <f>'CLASIF2_22-23'!J56*1.0275</f>
        <v>1279.522288722022</v>
      </c>
      <c r="K56" s="17">
        <f>'CLASIF2_22-23'!K56*1.0275</f>
        <v>1279.522288722022</v>
      </c>
      <c r="L56" s="17">
        <f>'CLASIF2_22-23'!L56*1.0275</f>
        <v>1221.2409138404153</v>
      </c>
      <c r="M56" s="17">
        <f>'CLASIF2_22-23'!M56*1.0275</f>
        <v>1221.2409138404153</v>
      </c>
    </row>
    <row r="57" spans="1:13" x14ac:dyDescent="0.3">
      <c r="A57" s="6"/>
      <c r="B57" s="6" t="s">
        <v>89</v>
      </c>
      <c r="C57" s="6" t="s">
        <v>35</v>
      </c>
      <c r="D57" s="6">
        <v>3</v>
      </c>
      <c r="E57" s="17">
        <f>'CLASIF2_22-23'!E57*1.0275</f>
        <v>1339.5718949894288</v>
      </c>
      <c r="F57" s="17">
        <f>'CLASIF2_22-23'!F57*1.0275</f>
        <v>1339.5718949894288</v>
      </c>
      <c r="G57" s="17">
        <f>'CLASIF2_22-23'!G57*1.0275</f>
        <v>1339.5718949894288</v>
      </c>
      <c r="H57" s="17">
        <f>'CLASIF2_22-23'!H57*1.0275</f>
        <v>1279.522288722022</v>
      </c>
      <c r="I57" s="17">
        <f>'CLASIF2_22-23'!I57*1.0275</f>
        <v>1221.2409138404153</v>
      </c>
      <c r="J57" s="17">
        <f>'CLASIF2_22-23'!J57*1.0275</f>
        <v>1279.522288722022</v>
      </c>
      <c r="K57" s="17">
        <f>'CLASIF2_22-23'!K57*1.0275</f>
        <v>1279.522288722022</v>
      </c>
      <c r="L57" s="17">
        <f>'CLASIF2_22-23'!L57*1.0275</f>
        <v>1221.2409138404153</v>
      </c>
      <c r="M57" s="17">
        <f>'CLASIF2_22-23'!M57*1.0275</f>
        <v>1221.2409138404153</v>
      </c>
    </row>
    <row r="58" spans="1:13" x14ac:dyDescent="0.3">
      <c r="A58" s="6"/>
      <c r="B58" s="6" t="s">
        <v>90</v>
      </c>
      <c r="C58" s="6" t="s">
        <v>35</v>
      </c>
      <c r="D58" s="6">
        <v>3</v>
      </c>
      <c r="E58" s="17">
        <f>'CLASIF2_22-23'!E58*1.0275</f>
        <v>1339.5718949894288</v>
      </c>
      <c r="F58" s="17">
        <f>'CLASIF2_22-23'!F58*1.0275</f>
        <v>1339.5718949894288</v>
      </c>
      <c r="G58" s="17">
        <f>'CLASIF2_22-23'!G58*1.0275</f>
        <v>1339.5718949894288</v>
      </c>
      <c r="H58" s="17">
        <f>'CLASIF2_22-23'!H58*1.0275</f>
        <v>1279.522288722022</v>
      </c>
      <c r="I58" s="17">
        <f>'CLASIF2_22-23'!I58*1.0275</f>
        <v>1221.2409138404153</v>
      </c>
      <c r="J58" s="17">
        <f>'CLASIF2_22-23'!J58*1.0275</f>
        <v>1279.522288722022</v>
      </c>
      <c r="K58" s="17">
        <f>'CLASIF2_22-23'!K58*1.0275</f>
        <v>1279.522288722022</v>
      </c>
      <c r="L58" s="17">
        <f>'CLASIF2_22-23'!L58*1.0275</f>
        <v>1221.2409138404153</v>
      </c>
      <c r="M58" s="17">
        <f>'CLASIF2_22-23'!M58*1.0275</f>
        <v>1221.2409138404153</v>
      </c>
    </row>
    <row r="59" spans="1:13" x14ac:dyDescent="0.3">
      <c r="A59" s="6" t="s">
        <v>91</v>
      </c>
      <c r="B59" s="6" t="s">
        <v>92</v>
      </c>
      <c r="C59" s="6" t="s">
        <v>48</v>
      </c>
      <c r="D59" s="6">
        <v>5</v>
      </c>
      <c r="E59" s="17">
        <f>'CLASIF2_22-23'!E59*1.0275</f>
        <v>1140.5931684496918</v>
      </c>
      <c r="F59" s="17">
        <f>'CLASIF2_22-23'!F59*1.0275</f>
        <v>1140.5931684496918</v>
      </c>
      <c r="G59" s="17">
        <f>'CLASIF2_22-23'!G59*1.0275</f>
        <v>1140.5931684496918</v>
      </c>
      <c r="H59" s="17">
        <f>'CLASIF2_22-23'!H59*1.0275</f>
        <v>1140.5931684496918</v>
      </c>
      <c r="I59" s="17">
        <f>'CLASIF2_22-23'!I59*1.0275</f>
        <v>1140.5931684496918</v>
      </c>
      <c r="J59" s="17">
        <f>'CLASIF2_22-23'!J59*1.0275</f>
        <v>1140.5931684496918</v>
      </c>
      <c r="K59" s="17">
        <f>'CLASIF2_22-23'!K59*1.0275</f>
        <v>1140.5931684496918</v>
      </c>
      <c r="L59" s="17">
        <f>'CLASIF2_22-23'!L59*1.0275</f>
        <v>1140.5931684496918</v>
      </c>
      <c r="M59" s="17">
        <f>'CLASIF2_22-23'!M59*1.0275</f>
        <v>1140.5931684496918</v>
      </c>
    </row>
    <row r="60" spans="1:13" x14ac:dyDescent="0.3">
      <c r="A60" s="6"/>
      <c r="B60" s="6" t="s">
        <v>93</v>
      </c>
      <c r="C60" s="6" t="s">
        <v>48</v>
      </c>
      <c r="D60" s="6">
        <v>5</v>
      </c>
      <c r="E60" s="17">
        <f>'CLASIF2_22-23'!E60*1.0275</f>
        <v>1140.5931684496918</v>
      </c>
      <c r="F60" s="17">
        <f>'CLASIF2_22-23'!F60*1.0275</f>
        <v>1140.5931684496918</v>
      </c>
      <c r="G60" s="17">
        <f>'CLASIF2_22-23'!G60*1.0275</f>
        <v>1140.5931684496918</v>
      </c>
      <c r="H60" s="17">
        <f>'CLASIF2_22-23'!H60*1.0275</f>
        <v>1140.5931684496918</v>
      </c>
      <c r="I60" s="17">
        <f>'CLASIF2_22-23'!I60*1.0275</f>
        <v>1140.5931684496918</v>
      </c>
      <c r="J60" s="17">
        <f>'CLASIF2_22-23'!J60*1.0275</f>
        <v>1140.5931684496918</v>
      </c>
      <c r="K60" s="17">
        <f>'CLASIF2_22-23'!K60*1.0275</f>
        <v>1140.5931684496918</v>
      </c>
      <c r="L60" s="17">
        <f>'CLASIF2_22-23'!L60*1.0275</f>
        <v>1140.5931684496918</v>
      </c>
      <c r="M60" s="17">
        <f>'CLASIF2_22-23'!M60*1.0275</f>
        <v>1140.5931684496918</v>
      </c>
    </row>
    <row r="61" spans="1:13" x14ac:dyDescent="0.3">
      <c r="A61" s="6"/>
      <c r="B61" s="6" t="s">
        <v>94</v>
      </c>
      <c r="C61" s="6" t="s">
        <v>48</v>
      </c>
      <c r="D61" s="6">
        <v>4</v>
      </c>
      <c r="E61" s="17">
        <f>'CLASIF2_22-23'!E61*1.0275</f>
        <v>1267.554523978401</v>
      </c>
      <c r="F61" s="17">
        <f>'CLASIF2_22-23'!F61*1.0275</f>
        <v>1267.554523978401</v>
      </c>
      <c r="G61" s="17">
        <f>'CLASIF2_22-23'!G61*1.0275</f>
        <v>1267.554523978401</v>
      </c>
      <c r="H61" s="17">
        <f>'CLASIF2_22-23'!H61*1.0275</f>
        <v>1224.6485650541076</v>
      </c>
      <c r="I61" s="17">
        <f>'CLASIF2_22-23'!I61*1.0275</f>
        <v>1192.047530762286</v>
      </c>
      <c r="J61" s="17">
        <f>'CLASIF2_22-23'!J61*1.0275</f>
        <v>1224.6485650541076</v>
      </c>
      <c r="K61" s="17">
        <f>'CLASIF2_22-23'!K61*1.0275</f>
        <v>1224.6485650541076</v>
      </c>
      <c r="L61" s="17">
        <f>'CLASIF2_22-23'!L61*1.0275</f>
        <v>1192.047530762286</v>
      </c>
      <c r="M61" s="17">
        <f>'CLASIF2_22-23'!M61*1.0275</f>
        <v>1192.047530762286</v>
      </c>
    </row>
    <row r="62" spans="1:13" x14ac:dyDescent="0.3">
      <c r="A62" s="6"/>
      <c r="B62" s="6" t="s">
        <v>95</v>
      </c>
      <c r="C62" s="6" t="s">
        <v>48</v>
      </c>
      <c r="D62" s="6">
        <v>4</v>
      </c>
      <c r="E62" s="17">
        <f>'CLASIF2_22-23'!E62*1.0275</f>
        <v>1267.554523978401</v>
      </c>
      <c r="F62" s="17">
        <f>'CLASIF2_22-23'!F62*1.0275</f>
        <v>1267.554523978401</v>
      </c>
      <c r="G62" s="17">
        <f>'CLASIF2_22-23'!G62*1.0275</f>
        <v>1267.554523978401</v>
      </c>
      <c r="H62" s="17">
        <f>'CLASIF2_22-23'!H62*1.0275</f>
        <v>1224.6485650541076</v>
      </c>
      <c r="I62" s="17">
        <f>'CLASIF2_22-23'!I62*1.0275</f>
        <v>1192.047530762286</v>
      </c>
      <c r="J62" s="17">
        <f>'CLASIF2_22-23'!J62*1.0275</f>
        <v>1224.6485650541076</v>
      </c>
      <c r="K62" s="17">
        <f>'CLASIF2_22-23'!K62*1.0275</f>
        <v>1224.6485650541076</v>
      </c>
      <c r="L62" s="17">
        <f>'CLASIF2_22-23'!L62*1.0275</f>
        <v>1192.047530762286</v>
      </c>
      <c r="M62" s="17">
        <f>'CLASIF2_22-23'!M62*1.0275</f>
        <v>1192.047530762286</v>
      </c>
    </row>
    <row r="63" spans="1:13" x14ac:dyDescent="0.3">
      <c r="A63" s="6"/>
      <c r="B63" s="6" t="s">
        <v>96</v>
      </c>
      <c r="C63" s="6" t="s">
        <v>48</v>
      </c>
      <c r="D63" s="6">
        <v>4</v>
      </c>
      <c r="E63" s="17">
        <f>'CLASIF2_22-23'!E63*1.0275</f>
        <v>1267.554523978401</v>
      </c>
      <c r="F63" s="17">
        <f>'CLASIF2_22-23'!F63*1.0275</f>
        <v>1267.554523978401</v>
      </c>
      <c r="G63" s="17">
        <f>'CLASIF2_22-23'!G63*1.0275</f>
        <v>1267.554523978401</v>
      </c>
      <c r="H63" s="17">
        <f>'CLASIF2_22-23'!H63*1.0275</f>
        <v>1224.6485650541076</v>
      </c>
      <c r="I63" s="17">
        <f>'CLASIF2_22-23'!I63*1.0275</f>
        <v>1192.047530762286</v>
      </c>
      <c r="J63" s="17">
        <f>'CLASIF2_22-23'!J63*1.0275</f>
        <v>1224.6485650541076</v>
      </c>
      <c r="K63" s="17">
        <f>'CLASIF2_22-23'!K63*1.0275</f>
        <v>1224.6485650541076</v>
      </c>
      <c r="L63" s="17">
        <f>'CLASIF2_22-23'!L63*1.0275</f>
        <v>1192.047530762286</v>
      </c>
      <c r="M63" s="17">
        <f>'CLASIF2_22-23'!M63*1.0275</f>
        <v>1192.047530762286</v>
      </c>
    </row>
    <row r="64" spans="1:13" x14ac:dyDescent="0.3">
      <c r="A64" s="6"/>
      <c r="B64" s="6" t="s">
        <v>97</v>
      </c>
      <c r="C64" s="6" t="s">
        <v>48</v>
      </c>
      <c r="D64" s="6">
        <v>5</v>
      </c>
      <c r="E64" s="17">
        <f>'CLASIF2_22-23'!E64*1.0275</f>
        <v>1140.5931684496918</v>
      </c>
      <c r="F64" s="17">
        <f>'CLASIF2_22-23'!F64*1.0275</f>
        <v>1140.5931684496918</v>
      </c>
      <c r="G64" s="17">
        <f>'CLASIF2_22-23'!G64*1.0275</f>
        <v>1140.5931684496918</v>
      </c>
      <c r="H64" s="17">
        <f>'CLASIF2_22-23'!H64*1.0275</f>
        <v>1140.5931684496918</v>
      </c>
      <c r="I64" s="17">
        <f>'CLASIF2_22-23'!I64*1.0275</f>
        <v>1140.5931684496918</v>
      </c>
      <c r="J64" s="17">
        <f>'CLASIF2_22-23'!J64*1.0275</f>
        <v>1140.5931684496918</v>
      </c>
      <c r="K64" s="17">
        <f>'CLASIF2_22-23'!K64*1.0275</f>
        <v>1140.5931684496918</v>
      </c>
      <c r="L64" s="17">
        <f>'CLASIF2_22-23'!L64*1.0275</f>
        <v>1140.5931684496918</v>
      </c>
      <c r="M64" s="17">
        <f>'CLASIF2_22-23'!M64*1.0275</f>
        <v>1140.5931684496918</v>
      </c>
    </row>
    <row r="65" spans="1:13" x14ac:dyDescent="0.3">
      <c r="A65" s="6"/>
      <c r="B65" s="6" t="s">
        <v>98</v>
      </c>
      <c r="C65" s="6" t="s">
        <v>99</v>
      </c>
      <c r="D65" s="6">
        <v>5</v>
      </c>
      <c r="E65" s="17">
        <f>'CLASIF2_22-23'!E65*1.0275</f>
        <v>1140.5931684496918</v>
      </c>
      <c r="F65" s="17">
        <f>'CLASIF2_22-23'!F65*1.0275</f>
        <v>1140.5931684496918</v>
      </c>
      <c r="G65" s="17">
        <f>'CLASIF2_22-23'!G65*1.0275</f>
        <v>1140.5931684496918</v>
      </c>
      <c r="H65" s="17">
        <f>'CLASIF2_22-23'!H65*1.0275</f>
        <v>1140.5931684496918</v>
      </c>
      <c r="I65" s="17">
        <f>'CLASIF2_22-23'!I65*1.0275</f>
        <v>1140.5931684496918</v>
      </c>
      <c r="J65" s="17">
        <f>'CLASIF2_22-23'!J65*1.0275</f>
        <v>1140.5931684496918</v>
      </c>
      <c r="K65" s="17">
        <f>'CLASIF2_22-23'!K65*1.0275</f>
        <v>1140.5931684496918</v>
      </c>
      <c r="L65" s="17">
        <f>'CLASIF2_22-23'!L65*1.0275</f>
        <v>1140.5931684496918</v>
      </c>
      <c r="M65" s="17">
        <f>'CLASIF2_22-23'!M65*1.0275</f>
        <v>1140.5931684496918</v>
      </c>
    </row>
    <row r="68" spans="1:13" x14ac:dyDescent="0.3">
      <c r="C68" s="19"/>
      <c r="D68" s="19"/>
      <c r="E68" s="106" t="s">
        <v>138</v>
      </c>
      <c r="F68" s="106"/>
      <c r="G68" s="106"/>
      <c r="H68" s="106"/>
      <c r="I68" s="36" t="s">
        <v>139</v>
      </c>
      <c r="J68" s="36" t="s">
        <v>140</v>
      </c>
      <c r="K68" s="36"/>
      <c r="L68" s="36" t="s">
        <v>141</v>
      </c>
      <c r="M68" s="36"/>
    </row>
    <row r="69" spans="1:13" x14ac:dyDescent="0.3">
      <c r="C69" s="19"/>
      <c r="D69" s="19"/>
      <c r="E69" s="106" t="s">
        <v>143</v>
      </c>
      <c r="F69" s="106"/>
      <c r="G69" s="106"/>
      <c r="H69" s="106"/>
      <c r="I69" s="36" t="s">
        <v>144</v>
      </c>
      <c r="J69" s="106" t="s">
        <v>145</v>
      </c>
      <c r="K69" s="106"/>
      <c r="L69" s="106" t="s">
        <v>146</v>
      </c>
      <c r="M69" s="106"/>
    </row>
    <row r="70" spans="1:13" x14ac:dyDescent="0.3">
      <c r="A70" s="13" t="s">
        <v>100</v>
      </c>
      <c r="B70" s="13" t="s">
        <v>101</v>
      </c>
      <c r="C70" s="32" t="s">
        <v>14</v>
      </c>
      <c r="D70" s="32" t="s">
        <v>15</v>
      </c>
      <c r="E70" s="63" t="s">
        <v>147</v>
      </c>
      <c r="F70" s="63" t="s">
        <v>148</v>
      </c>
      <c r="G70" s="63" t="s">
        <v>149</v>
      </c>
      <c r="H70" s="63" t="s">
        <v>150</v>
      </c>
      <c r="I70" s="63" t="s">
        <v>151</v>
      </c>
      <c r="J70" s="63" t="s">
        <v>152</v>
      </c>
      <c r="K70" s="63" t="s">
        <v>153</v>
      </c>
      <c r="L70" s="63" t="s">
        <v>154</v>
      </c>
      <c r="M70" s="63" t="s">
        <v>155</v>
      </c>
    </row>
    <row r="71" spans="1:13" x14ac:dyDescent="0.3">
      <c r="A71" s="6" t="s">
        <v>102</v>
      </c>
      <c r="B71" s="6" t="s">
        <v>103</v>
      </c>
      <c r="C71" s="6" t="s">
        <v>26</v>
      </c>
      <c r="D71" s="6">
        <v>1</v>
      </c>
      <c r="E71" s="17">
        <f>'CLASIF2_22-23'!E71*1.0275</f>
        <v>1511.2191509698584</v>
      </c>
      <c r="F71" s="17">
        <f>'CLASIF2_22-23'!F71*1.0275</f>
        <v>1511.2191509698584</v>
      </c>
      <c r="G71" s="17">
        <f>'CLASIF2_22-23'!G71*1.0275</f>
        <v>1511.2191509698584</v>
      </c>
      <c r="H71" s="17">
        <f>'CLASIF2_22-23'!H71*1.0275</f>
        <v>1451.169544702452</v>
      </c>
      <c r="I71" s="17">
        <f>'CLASIF2_22-23'!I71*1.0275</f>
        <v>1387.7591277878644</v>
      </c>
      <c r="J71" s="17">
        <f>'CLASIF2_22-23'!J71*1.0275</f>
        <v>1451.169544702452</v>
      </c>
      <c r="K71" s="17">
        <f>'CLASIF2_22-23'!K71*1.0275</f>
        <v>1451.169544702452</v>
      </c>
      <c r="L71" s="17">
        <f>'CLASIF2_22-23'!L71*1.0275</f>
        <v>1387.7591277878644</v>
      </c>
      <c r="M71" s="17">
        <f>'CLASIF2_22-23'!M71*1.0275</f>
        <v>1387.7591277878644</v>
      </c>
    </row>
    <row r="72" spans="1:13" x14ac:dyDescent="0.3">
      <c r="A72" s="6" t="s">
        <v>104</v>
      </c>
      <c r="B72" s="6" t="s">
        <v>105</v>
      </c>
      <c r="C72" s="6" t="s">
        <v>26</v>
      </c>
      <c r="D72" s="6">
        <v>3</v>
      </c>
      <c r="E72" s="17">
        <f>'CLASIF2_22-23'!E72*1.0275</f>
        <v>1345.4269658033331</v>
      </c>
      <c r="F72" s="17">
        <f>'CLASIF2_22-23'!F72*1.0275</f>
        <v>1345.4269658033331</v>
      </c>
      <c r="G72" s="17">
        <f>'CLASIF2_22-23'!G72*1.0275</f>
        <v>1345.4269658033331</v>
      </c>
      <c r="H72" s="17">
        <f>'CLASIF2_22-23'!H72*1.0275</f>
        <v>1285.3773595359266</v>
      </c>
      <c r="I72" s="17">
        <f>'CLASIF2_22-23'!I72*1.0275</f>
        <v>1227.0959846543199</v>
      </c>
      <c r="J72" s="17">
        <f>'CLASIF2_22-23'!J72*1.0275</f>
        <v>1285.3773595359266</v>
      </c>
      <c r="K72" s="17">
        <f>'CLASIF2_22-23'!K72*1.0275</f>
        <v>1285.3773595359266</v>
      </c>
      <c r="L72" s="17">
        <f>'CLASIF2_22-23'!L72*1.0275</f>
        <v>1227.0959846543199</v>
      </c>
      <c r="M72" s="17">
        <f>'CLASIF2_22-23'!M72*1.0275</f>
        <v>1227.0959846543199</v>
      </c>
    </row>
    <row r="73" spans="1:13" x14ac:dyDescent="0.3">
      <c r="A73" s="6" t="s">
        <v>106</v>
      </c>
      <c r="B73" s="6" t="s">
        <v>107</v>
      </c>
      <c r="C73" s="6" t="s">
        <v>35</v>
      </c>
      <c r="D73" s="6">
        <v>4</v>
      </c>
      <c r="E73" s="17">
        <f>'CLASIF2_22-23'!E73*1.0275</f>
        <v>1273.4095947923058</v>
      </c>
      <c r="F73" s="17">
        <f>'CLASIF2_22-23'!F73*1.0275</f>
        <v>1273.4095947923058</v>
      </c>
      <c r="G73" s="17">
        <f>'CLASIF2_22-23'!G73*1.0275</f>
        <v>1273.4095947923058</v>
      </c>
      <c r="H73" s="17">
        <f>'CLASIF2_22-23'!H73*1.0275</f>
        <v>1230.5036358680122</v>
      </c>
      <c r="I73" s="17">
        <f>'CLASIF2_22-23'!I73*1.0275</f>
        <v>1197.902601576191</v>
      </c>
      <c r="J73" s="17">
        <f>'CLASIF2_22-23'!J73*1.0275</f>
        <v>1230.5036358680122</v>
      </c>
      <c r="K73" s="17">
        <f>'CLASIF2_22-23'!K73*1.0275</f>
        <v>1230.5036358680122</v>
      </c>
      <c r="L73" s="17">
        <f>'CLASIF2_22-23'!L73*1.0275</f>
        <v>1197.902601576191</v>
      </c>
      <c r="M73" s="17">
        <f>'CLASIF2_22-23'!M73*1.0275</f>
        <v>1197.902601576191</v>
      </c>
    </row>
    <row r="74" spans="1:13" ht="28.8" x14ac:dyDescent="0.3">
      <c r="A74" s="6" t="s">
        <v>108</v>
      </c>
      <c r="B74" s="51" t="s">
        <v>109</v>
      </c>
      <c r="C74" s="6" t="s">
        <v>48</v>
      </c>
      <c r="D74" s="6">
        <v>4</v>
      </c>
      <c r="E74" s="17">
        <f>'CLASIF2_22-23'!E74*1.0275</f>
        <v>1267.554523978401</v>
      </c>
      <c r="F74" s="17">
        <f>'CLASIF2_22-23'!F74*1.0275</f>
        <v>1267.554523978401</v>
      </c>
      <c r="G74" s="17">
        <f>'CLASIF2_22-23'!G74*1.0275</f>
        <v>1267.554523978401</v>
      </c>
      <c r="H74" s="17">
        <f>'CLASIF2_22-23'!H74*1.0275</f>
        <v>1224.6485650541076</v>
      </c>
      <c r="I74" s="17">
        <f>'CLASIF2_22-23'!I74*1.0275</f>
        <v>1192.047530762286</v>
      </c>
      <c r="J74" s="17">
        <f>'CLASIF2_22-23'!J74*1.0275</f>
        <v>1224.6485650541076</v>
      </c>
      <c r="K74" s="17">
        <f>'CLASIF2_22-23'!K74*1.0275</f>
        <v>1224.6485650541076</v>
      </c>
      <c r="L74" s="17">
        <f>'CLASIF2_22-23'!L74*1.0275</f>
        <v>1192.047530762286</v>
      </c>
      <c r="M74" s="17">
        <f>'CLASIF2_22-23'!M74*1.0275</f>
        <v>1192.047530762286</v>
      </c>
    </row>
    <row r="75" spans="1:13" x14ac:dyDescent="0.3">
      <c r="A75" s="6"/>
      <c r="B75" s="51" t="s">
        <v>110</v>
      </c>
      <c r="C75" s="6" t="s">
        <v>99</v>
      </c>
      <c r="D75" s="6">
        <v>5</v>
      </c>
      <c r="E75" s="17">
        <f>'CLASIF2_22-23'!E75*1.0275</f>
        <v>1140.5931684496918</v>
      </c>
      <c r="F75" s="17">
        <f>'CLASIF2_22-23'!F75*1.0275</f>
        <v>1140.5931684496918</v>
      </c>
      <c r="G75" s="17">
        <f>'CLASIF2_22-23'!G75*1.0275</f>
        <v>1140.5931684496918</v>
      </c>
      <c r="H75" s="17">
        <f>'CLASIF2_22-23'!H75*1.0275</f>
        <v>1140.5931684496918</v>
      </c>
      <c r="I75" s="17">
        <f>'CLASIF2_22-23'!I75*1.0275</f>
        <v>1140.5931684496918</v>
      </c>
      <c r="J75" s="17">
        <f>'CLASIF2_22-23'!J75*1.0275</f>
        <v>1140.5931684496918</v>
      </c>
      <c r="K75" s="17">
        <f>'CLASIF2_22-23'!K75*1.0275</f>
        <v>1140.5931684496918</v>
      </c>
      <c r="L75" s="17">
        <f>'CLASIF2_22-23'!L75*1.0275</f>
        <v>1140.5931684496918</v>
      </c>
      <c r="M75" s="17">
        <f>'CLASIF2_22-23'!M75*1.0275</f>
        <v>1140.5931684496918</v>
      </c>
    </row>
    <row r="78" spans="1:13" x14ac:dyDescent="0.3">
      <c r="C78" s="19"/>
      <c r="D78" s="19"/>
      <c r="E78" s="106" t="s">
        <v>138</v>
      </c>
      <c r="F78" s="106"/>
      <c r="G78" s="106"/>
      <c r="H78" s="106"/>
      <c r="I78" s="36" t="s">
        <v>139</v>
      </c>
      <c r="J78" s="36" t="s">
        <v>140</v>
      </c>
      <c r="K78" s="36"/>
      <c r="L78" s="36" t="s">
        <v>141</v>
      </c>
      <c r="M78" s="36"/>
    </row>
    <row r="79" spans="1:13" x14ac:dyDescent="0.3">
      <c r="C79" s="19"/>
      <c r="D79" s="19"/>
      <c r="E79" s="106" t="s">
        <v>143</v>
      </c>
      <c r="F79" s="106"/>
      <c r="G79" s="106"/>
      <c r="H79" s="106"/>
      <c r="I79" s="36" t="s">
        <v>144</v>
      </c>
      <c r="J79" s="106" t="s">
        <v>145</v>
      </c>
      <c r="K79" s="106"/>
      <c r="L79" s="106" t="s">
        <v>146</v>
      </c>
      <c r="M79" s="106"/>
    </row>
    <row r="80" spans="1:13" x14ac:dyDescent="0.3">
      <c r="A80" s="14" t="s">
        <v>111</v>
      </c>
      <c r="B80" s="14" t="s">
        <v>112</v>
      </c>
      <c r="C80" s="32" t="s">
        <v>14</v>
      </c>
      <c r="D80" s="32" t="s">
        <v>15</v>
      </c>
      <c r="E80" s="63" t="s">
        <v>147</v>
      </c>
      <c r="F80" s="63" t="s">
        <v>148</v>
      </c>
      <c r="G80" s="63" t="s">
        <v>149</v>
      </c>
      <c r="H80" s="63" t="s">
        <v>150</v>
      </c>
      <c r="I80" s="63" t="s">
        <v>151</v>
      </c>
      <c r="J80" s="63" t="s">
        <v>152</v>
      </c>
      <c r="K80" s="63" t="s">
        <v>153</v>
      </c>
      <c r="L80" s="63" t="s">
        <v>154</v>
      </c>
      <c r="M80" s="63" t="s">
        <v>155</v>
      </c>
    </row>
    <row r="81" spans="1:13" x14ac:dyDescent="0.3">
      <c r="A81" s="6"/>
      <c r="B81" s="6" t="s">
        <v>113</v>
      </c>
      <c r="C81" s="6" t="s">
        <v>26</v>
      </c>
      <c r="D81" s="6">
        <v>2</v>
      </c>
      <c r="E81" s="17">
        <f>'CLASIF2_22-23'!E81*1.0275</f>
        <v>1449.5067045913033</v>
      </c>
      <c r="F81" s="17">
        <f>'CLASIF2_22-23'!F81*1.0275</f>
        <v>1449.5067045913033</v>
      </c>
      <c r="G81" s="17">
        <f>'CLASIF2_22-23'!G81*1.0275</f>
        <v>1449.5067045913033</v>
      </c>
      <c r="H81" s="17">
        <f>'CLASIF2_22-23'!H81*1.0275</f>
        <v>1387.6068959467027</v>
      </c>
      <c r="I81" s="17">
        <f>'CLASIF2_22-23'!I81*1.0275</f>
        <v>1293.3753862677206</v>
      </c>
      <c r="J81" s="17">
        <f>'CLASIF2_22-23'!J81*1.0275</f>
        <v>1387.6068959467027</v>
      </c>
      <c r="K81" s="17">
        <f>'CLASIF2_22-23'!K81*1.0275</f>
        <v>1387.6068959467027</v>
      </c>
      <c r="L81" s="17">
        <f>'CLASIF2_22-23'!L81*1.0275</f>
        <v>1293.3753862677206</v>
      </c>
      <c r="M81" s="17">
        <f>'CLASIF2_22-23'!M81*1.0275</f>
        <v>1293.3753862677206</v>
      </c>
    </row>
    <row r="82" spans="1:13" x14ac:dyDescent="0.3">
      <c r="A82" s="6"/>
      <c r="B82" s="6" t="s">
        <v>114</v>
      </c>
      <c r="C82" s="6"/>
      <c r="D82" s="6"/>
      <c r="E82" s="17"/>
      <c r="F82" s="17"/>
      <c r="G82" s="17"/>
      <c r="H82" s="17"/>
      <c r="I82" s="17"/>
      <c r="J82" s="17"/>
      <c r="K82" s="17"/>
      <c r="L82" s="17"/>
      <c r="M82" s="17"/>
    </row>
    <row r="83" spans="1:13" x14ac:dyDescent="0.3">
      <c r="A83" s="6"/>
      <c r="B83" s="51" t="s">
        <v>115</v>
      </c>
      <c r="C83" s="6" t="s">
        <v>35</v>
      </c>
      <c r="D83" s="6">
        <v>3</v>
      </c>
      <c r="E83" s="17">
        <f>'CLASIF2_22-23'!E83*1.0275</f>
        <v>1339.5718949894288</v>
      </c>
      <c r="F83" s="17">
        <f>'CLASIF2_22-23'!F83*1.0275</f>
        <v>1339.5718949894288</v>
      </c>
      <c r="G83" s="17">
        <f>'CLASIF2_22-23'!G83*1.0275</f>
        <v>1339.5718949894288</v>
      </c>
      <c r="H83" s="17">
        <f>'CLASIF2_22-23'!H83*1.0275</f>
        <v>1279.522288722022</v>
      </c>
      <c r="I83" s="17">
        <f>'CLASIF2_22-23'!I83*1.0275</f>
        <v>1221.2409138404153</v>
      </c>
      <c r="J83" s="17">
        <f>'CLASIF2_22-23'!J83*1.0275</f>
        <v>1279.522288722022</v>
      </c>
      <c r="K83" s="17">
        <f>'CLASIF2_22-23'!K83*1.0275</f>
        <v>1279.522288722022</v>
      </c>
      <c r="L83" s="17">
        <f>'CLASIF2_22-23'!L83*1.0275</f>
        <v>1221.2409138404153</v>
      </c>
      <c r="M83" s="17">
        <f>'CLASIF2_22-23'!M83*1.0275</f>
        <v>1221.2409138404153</v>
      </c>
    </row>
    <row r="84" spans="1:13" ht="28.8" x14ac:dyDescent="0.3">
      <c r="A84" s="6" t="s">
        <v>116</v>
      </c>
      <c r="B84" s="51" t="s">
        <v>117</v>
      </c>
      <c r="C84" s="6" t="s">
        <v>35</v>
      </c>
      <c r="D84" s="6">
        <v>4</v>
      </c>
      <c r="E84" s="17">
        <f>'CLASIF2_22-23'!E84*1.0275</f>
        <v>1267.554523978401</v>
      </c>
      <c r="F84" s="17">
        <f>'CLASIF2_22-23'!F84*1.0275</f>
        <v>1267.554523978401</v>
      </c>
      <c r="G84" s="17">
        <f>'CLASIF2_22-23'!G84*1.0275</f>
        <v>1267.554523978401</v>
      </c>
      <c r="H84" s="17">
        <f>'CLASIF2_22-23'!H84*1.0275</f>
        <v>1224.6485650541076</v>
      </c>
      <c r="I84" s="17">
        <f>'CLASIF2_22-23'!I84*1.0275</f>
        <v>1192.047530762286</v>
      </c>
      <c r="J84" s="17">
        <f>'CLASIF2_22-23'!J84*1.0275</f>
        <v>1224.6485650541076</v>
      </c>
      <c r="K84" s="17">
        <f>'CLASIF2_22-23'!K84*1.0275</f>
        <v>1224.6485650541076</v>
      </c>
      <c r="L84" s="17">
        <f>'CLASIF2_22-23'!L84*1.0275</f>
        <v>1192.047530762286</v>
      </c>
      <c r="M84" s="17">
        <f>'CLASIF2_22-23'!M84*1.0275</f>
        <v>1192.047530762286</v>
      </c>
    </row>
    <row r="85" spans="1:13" ht="28.8" x14ac:dyDescent="0.3">
      <c r="A85" s="6"/>
      <c r="B85" s="51" t="s">
        <v>118</v>
      </c>
      <c r="C85" s="6" t="s">
        <v>35</v>
      </c>
      <c r="D85" s="6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28.8" x14ac:dyDescent="0.3">
      <c r="A86" s="6" t="s">
        <v>119</v>
      </c>
      <c r="B86" s="51" t="s">
        <v>120</v>
      </c>
      <c r="C86" s="6" t="s">
        <v>48</v>
      </c>
      <c r="D86" s="6">
        <v>5</v>
      </c>
      <c r="E86" s="17">
        <f>'CLASIF2_22-23'!E86*1.0275</f>
        <v>1140.5931684496918</v>
      </c>
      <c r="F86" s="17">
        <f>'CLASIF2_22-23'!F86*1.0275</f>
        <v>1140.5931684496918</v>
      </c>
      <c r="G86" s="17">
        <f>'CLASIF2_22-23'!G86*1.0275</f>
        <v>1140.5931684496918</v>
      </c>
      <c r="H86" s="17">
        <f>'CLASIF2_22-23'!H86*1.0275</f>
        <v>1140.5931684496918</v>
      </c>
      <c r="I86" s="17">
        <f>'CLASIF2_22-23'!I86*1.0275</f>
        <v>1140.5931684496918</v>
      </c>
      <c r="J86" s="17">
        <f>'CLASIF2_22-23'!J86*1.0275</f>
        <v>1140.5931684496918</v>
      </c>
      <c r="K86" s="17">
        <f>'CLASIF2_22-23'!K86*1.0275</f>
        <v>1140.5931684496918</v>
      </c>
      <c r="L86" s="17">
        <f>'CLASIF2_22-23'!L86*1.0275</f>
        <v>1140.5931684496918</v>
      </c>
      <c r="M86" s="17">
        <f>'CLASIF2_22-23'!M86*1.0275</f>
        <v>1140.5931684496918</v>
      </c>
    </row>
    <row r="89" spans="1:13" x14ac:dyDescent="0.3">
      <c r="C89" s="19"/>
      <c r="D89" s="19"/>
      <c r="E89" s="106" t="s">
        <v>138</v>
      </c>
      <c r="F89" s="106"/>
      <c r="G89" s="106"/>
      <c r="H89" s="106"/>
      <c r="I89" s="36" t="s">
        <v>139</v>
      </c>
      <c r="J89" s="36" t="s">
        <v>140</v>
      </c>
      <c r="K89" s="36"/>
      <c r="L89" s="36" t="s">
        <v>141</v>
      </c>
      <c r="M89" s="36"/>
    </row>
    <row r="90" spans="1:13" x14ac:dyDescent="0.3">
      <c r="C90" s="19"/>
      <c r="D90" s="19"/>
      <c r="E90" s="106" t="s">
        <v>143</v>
      </c>
      <c r="F90" s="106"/>
      <c r="G90" s="106"/>
      <c r="H90" s="106"/>
      <c r="I90" s="36" t="s">
        <v>144</v>
      </c>
      <c r="J90" s="106" t="s">
        <v>145</v>
      </c>
      <c r="K90" s="106"/>
      <c r="L90" s="106" t="s">
        <v>146</v>
      </c>
      <c r="M90" s="106"/>
    </row>
    <row r="91" spans="1:13" x14ac:dyDescent="0.3">
      <c r="A91" s="15" t="s">
        <v>121</v>
      </c>
      <c r="B91" s="15" t="s">
        <v>122</v>
      </c>
      <c r="C91" s="32" t="s">
        <v>14</v>
      </c>
      <c r="D91" s="32" t="s">
        <v>15</v>
      </c>
      <c r="E91" s="63" t="s">
        <v>147</v>
      </c>
      <c r="F91" s="63" t="s">
        <v>148</v>
      </c>
      <c r="G91" s="63" t="s">
        <v>149</v>
      </c>
      <c r="H91" s="63" t="s">
        <v>150</v>
      </c>
      <c r="I91" s="63" t="s">
        <v>151</v>
      </c>
      <c r="J91" s="63" t="s">
        <v>152</v>
      </c>
      <c r="K91" s="63" t="s">
        <v>153</v>
      </c>
      <c r="L91" s="63" t="s">
        <v>154</v>
      </c>
      <c r="M91" s="63" t="s">
        <v>155</v>
      </c>
    </row>
    <row r="92" spans="1:13" x14ac:dyDescent="0.3">
      <c r="A92" s="6"/>
      <c r="B92" s="6" t="s">
        <v>123</v>
      </c>
      <c r="C92" s="6" t="s">
        <v>26</v>
      </c>
      <c r="D92" s="6">
        <v>2</v>
      </c>
      <c r="E92" s="17">
        <f>'CLASIF2_22-23'!E92*1.0275</f>
        <v>1449.5067045913033</v>
      </c>
      <c r="F92" s="17">
        <f>'CLASIF2_22-23'!F92*1.0275</f>
        <v>1449.5067045913033</v>
      </c>
      <c r="G92" s="17">
        <f>'CLASIF2_22-23'!G92*1.0275</f>
        <v>1449.5067045913033</v>
      </c>
      <c r="H92" s="17">
        <f>'CLASIF2_22-23'!H92*1.0275</f>
        <v>1387.6068959467027</v>
      </c>
      <c r="I92" s="17">
        <f>'CLASIF2_22-23'!I92*1.0275</f>
        <v>1293.3753862677206</v>
      </c>
      <c r="J92" s="17">
        <f>'CLASIF2_22-23'!J92*1.0275</f>
        <v>1387.6068959467027</v>
      </c>
      <c r="K92" s="17">
        <f>'CLASIF2_22-23'!K92*1.0275</f>
        <v>1387.6068959467027</v>
      </c>
      <c r="L92" s="17">
        <f>'CLASIF2_22-23'!L92*1.0275</f>
        <v>1293.3753862677206</v>
      </c>
      <c r="M92" s="17">
        <f>'CLASIF2_22-23'!M92*1.0275</f>
        <v>1293.3753862677206</v>
      </c>
    </row>
    <row r="93" spans="1:13" ht="28.8" x14ac:dyDescent="0.3">
      <c r="A93" s="6"/>
      <c r="B93" s="51" t="s">
        <v>124</v>
      </c>
      <c r="C93" s="6" t="s">
        <v>35</v>
      </c>
      <c r="D93" s="6">
        <v>3</v>
      </c>
      <c r="E93" s="17">
        <f>'CLASIF2_22-23'!E93*1.0275</f>
        <v>1339.5718949894288</v>
      </c>
      <c r="F93" s="17">
        <f>'CLASIF2_22-23'!F93*1.0275</f>
        <v>1339.5718949894288</v>
      </c>
      <c r="G93" s="17">
        <f>'CLASIF2_22-23'!G93*1.0275</f>
        <v>1339.5718949894288</v>
      </c>
      <c r="H93" s="17">
        <f>'CLASIF2_22-23'!H93*1.0275</f>
        <v>1279.522288722022</v>
      </c>
      <c r="I93" s="17">
        <f>'CLASIF2_22-23'!I93*1.0275</f>
        <v>1221.2409138404153</v>
      </c>
      <c r="J93" s="17">
        <f>'CLASIF2_22-23'!J93*1.0275</f>
        <v>1279.522288722022</v>
      </c>
      <c r="K93" s="17">
        <f>'CLASIF2_22-23'!K93*1.0275</f>
        <v>1279.522288722022</v>
      </c>
      <c r="L93" s="17">
        <f>'CLASIF2_22-23'!L93*1.0275</f>
        <v>1221.2409138404153</v>
      </c>
      <c r="M93" s="17">
        <f>'CLASIF2_22-23'!M93*1.0275</f>
        <v>1221.2409138404153</v>
      </c>
    </row>
    <row r="94" spans="1:13" ht="86.4" x14ac:dyDescent="0.3">
      <c r="A94" s="6"/>
      <c r="B94" s="51" t="s">
        <v>156</v>
      </c>
      <c r="C94" s="6" t="s">
        <v>35</v>
      </c>
      <c r="D94" s="6">
        <v>3</v>
      </c>
      <c r="E94" s="17">
        <f>'CLASIF2_22-23'!E94*1.0275</f>
        <v>1339.5718949894288</v>
      </c>
      <c r="F94" s="17">
        <f>'CLASIF2_22-23'!F94*1.0275</f>
        <v>1339.5718949894288</v>
      </c>
      <c r="G94" s="17">
        <f>'CLASIF2_22-23'!G94*1.0275</f>
        <v>1339.5718949894288</v>
      </c>
      <c r="H94" s="17">
        <f>'CLASIF2_22-23'!H94*1.0275</f>
        <v>1279.522288722022</v>
      </c>
      <c r="I94" s="17">
        <f>'CLASIF2_22-23'!I94*1.0275</f>
        <v>1221.2409138404153</v>
      </c>
      <c r="J94" s="17">
        <f>'CLASIF2_22-23'!J94*1.0275</f>
        <v>1279.522288722022</v>
      </c>
      <c r="K94" s="17">
        <f>'CLASIF2_22-23'!K94*1.0275</f>
        <v>1279.522288722022</v>
      </c>
      <c r="L94" s="17">
        <f>'CLASIF2_22-23'!L94*1.0275</f>
        <v>1221.2409138404153</v>
      </c>
      <c r="M94" s="17">
        <f>'CLASIF2_22-23'!M94*1.0275</f>
        <v>1221.2409138404153</v>
      </c>
    </row>
    <row r="95" spans="1:13" ht="28.8" x14ac:dyDescent="0.3">
      <c r="A95" s="6"/>
      <c r="B95" s="51" t="s">
        <v>126</v>
      </c>
      <c r="C95" s="6" t="s">
        <v>48</v>
      </c>
      <c r="D95" s="6">
        <v>5</v>
      </c>
      <c r="E95" s="17">
        <f>'CLASIF2_22-23'!E95*1.0275</f>
        <v>1140.5931684496918</v>
      </c>
      <c r="F95" s="17">
        <f>'CLASIF2_22-23'!F95*1.0275</f>
        <v>1140.5931684496918</v>
      </c>
      <c r="G95" s="17">
        <f>'CLASIF2_22-23'!G95*1.0275</f>
        <v>1140.5931684496918</v>
      </c>
      <c r="H95" s="17">
        <f>'CLASIF2_22-23'!H95*1.0275</f>
        <v>1140.5931684496918</v>
      </c>
      <c r="I95" s="17">
        <f>'CLASIF2_22-23'!I95*1.0275</f>
        <v>1140.5931684496918</v>
      </c>
      <c r="J95" s="17">
        <f>'CLASIF2_22-23'!J95*1.0275</f>
        <v>1140.5931684496918</v>
      </c>
      <c r="K95" s="17">
        <f>'CLASIF2_22-23'!K95*1.0275</f>
        <v>1140.5931684496918</v>
      </c>
      <c r="L95" s="17">
        <f>'CLASIF2_22-23'!L95*1.0275</f>
        <v>1140.5931684496918</v>
      </c>
      <c r="M95" s="17">
        <f>'CLASIF2_22-23'!M95*1.0275</f>
        <v>1140.5931684496918</v>
      </c>
    </row>
    <row r="97" spans="1:13" x14ac:dyDescent="0.3">
      <c r="E97" s="106" t="s">
        <v>138</v>
      </c>
      <c r="F97" s="106"/>
      <c r="G97" s="106"/>
      <c r="H97" s="106"/>
      <c r="I97" s="36" t="s">
        <v>139</v>
      </c>
      <c r="J97" s="36" t="s">
        <v>140</v>
      </c>
      <c r="K97" s="36"/>
      <c r="L97" s="36" t="s">
        <v>141</v>
      </c>
      <c r="M97" s="36"/>
    </row>
    <row r="98" spans="1:13" x14ac:dyDescent="0.3">
      <c r="E98" s="106" t="s">
        <v>143</v>
      </c>
      <c r="F98" s="106"/>
      <c r="G98" s="106"/>
      <c r="H98" s="106"/>
      <c r="I98" s="36" t="s">
        <v>144</v>
      </c>
      <c r="J98" s="106" t="s">
        <v>145</v>
      </c>
      <c r="K98" s="106"/>
      <c r="L98" s="106" t="s">
        <v>146</v>
      </c>
      <c r="M98" s="106"/>
    </row>
    <row r="99" spans="1:13" x14ac:dyDescent="0.3">
      <c r="A99" s="42"/>
      <c r="C99" s="32" t="s">
        <v>14</v>
      </c>
      <c r="D99" s="32" t="s">
        <v>15</v>
      </c>
      <c r="E99" s="63" t="s">
        <v>147</v>
      </c>
      <c r="F99" s="63" t="s">
        <v>148</v>
      </c>
      <c r="G99" s="63" t="s">
        <v>149</v>
      </c>
      <c r="H99" s="63" t="s">
        <v>150</v>
      </c>
      <c r="I99" s="63" t="s">
        <v>151</v>
      </c>
      <c r="J99" s="63" t="s">
        <v>152</v>
      </c>
      <c r="K99" s="63" t="s">
        <v>153</v>
      </c>
      <c r="L99" s="63" t="s">
        <v>154</v>
      </c>
      <c r="M99" s="63" t="s">
        <v>155</v>
      </c>
    </row>
    <row r="100" spans="1:13" x14ac:dyDescent="0.3">
      <c r="A100" s="39" t="s">
        <v>128</v>
      </c>
      <c r="B100" s="6"/>
      <c r="C100" s="45" t="s">
        <v>26</v>
      </c>
      <c r="D100" s="6">
        <v>1</v>
      </c>
      <c r="E100" s="29">
        <f>'CLASIF2_22-23'!E100*1.0275</f>
        <v>1511.2191509698584</v>
      </c>
      <c r="F100" s="29">
        <f>'CLASIF2_22-23'!F100*1.0275</f>
        <v>1511.2191509698584</v>
      </c>
      <c r="G100" s="29">
        <f>'CLASIF2_22-23'!G100*1.0275</f>
        <v>1511.2191509698584</v>
      </c>
      <c r="H100" s="29">
        <f>'CLASIF2_22-23'!H100*1.0275</f>
        <v>1511.2191509698584</v>
      </c>
      <c r="I100" s="29">
        <f>'CLASIF2_22-23'!I100*1.0275</f>
        <v>1492.3658229490857</v>
      </c>
      <c r="J100" s="29">
        <f>'CLASIF2_22-23'!J100*1.0275</f>
        <v>1451.169544702452</v>
      </c>
      <c r="K100" s="29">
        <f>'CLASIF2_22-23'!K100*1.0275</f>
        <v>1451.169544702452</v>
      </c>
      <c r="L100" s="29">
        <f>'CLASIF2_22-23'!L100*1.0275</f>
        <v>1387.7591277878644</v>
      </c>
      <c r="M100" s="29">
        <f>'CLASIF2_22-23'!M100*1.0275</f>
        <v>1387.7591277878644</v>
      </c>
    </row>
    <row r="101" spans="1:13" x14ac:dyDescent="0.3">
      <c r="E101" s="41"/>
      <c r="F101" s="41"/>
      <c r="G101" s="41"/>
      <c r="H101" s="41"/>
      <c r="I101" s="41"/>
      <c r="J101" s="41"/>
      <c r="K101" s="41"/>
      <c r="L101" s="41"/>
      <c r="M101" s="41"/>
    </row>
  </sheetData>
  <mergeCells count="31">
    <mergeCell ref="E98:H98"/>
    <mergeCell ref="J98:K98"/>
    <mergeCell ref="L98:M98"/>
    <mergeCell ref="E68:H68"/>
    <mergeCell ref="E69:H69"/>
    <mergeCell ref="J69:K69"/>
    <mergeCell ref="L69:M69"/>
    <mergeCell ref="E78:H78"/>
    <mergeCell ref="E79:H79"/>
    <mergeCell ref="J79:K79"/>
    <mergeCell ref="L79:M79"/>
    <mergeCell ref="E89:H89"/>
    <mergeCell ref="E90:H90"/>
    <mergeCell ref="J90:K90"/>
    <mergeCell ref="L90:M90"/>
    <mergeCell ref="E97:H97"/>
    <mergeCell ref="E41:H41"/>
    <mergeCell ref="J41:K41"/>
    <mergeCell ref="L41:M41"/>
    <mergeCell ref="A1:M1"/>
    <mergeCell ref="E4:H4"/>
    <mergeCell ref="J4:K4"/>
    <mergeCell ref="L4:M4"/>
    <mergeCell ref="E5:H5"/>
    <mergeCell ref="J5:K5"/>
    <mergeCell ref="L5:M5"/>
    <mergeCell ref="E26:H26"/>
    <mergeCell ref="E27:H27"/>
    <mergeCell ref="J27:K27"/>
    <mergeCell ref="L27:M27"/>
    <mergeCell ref="E40:H4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11C32-1B56-42CE-A667-6208652EC6D9}">
  <sheetPr>
    <tabColor rgb="FF7030A0"/>
  </sheetPr>
  <dimension ref="A1:M101"/>
  <sheetViews>
    <sheetView topLeftCell="A11" workbookViewId="0">
      <selection activeCell="H100" sqref="H100"/>
    </sheetView>
  </sheetViews>
  <sheetFormatPr baseColWidth="10" defaultColWidth="11.44140625" defaultRowHeight="14.4" x14ac:dyDescent="0.3"/>
  <cols>
    <col min="1" max="1" width="38" customWidth="1"/>
    <col min="2" max="2" width="41.5546875" customWidth="1"/>
    <col min="3" max="3" width="6.33203125" customWidth="1"/>
    <col min="4" max="4" width="5.44140625" customWidth="1"/>
    <col min="5" max="5" width="11" style="7" bestFit="1" customWidth="1"/>
    <col min="6" max="6" width="11.109375" style="7" customWidth="1"/>
    <col min="7" max="7" width="12.88671875" style="7" customWidth="1"/>
    <col min="8" max="8" width="11.33203125" style="7" customWidth="1"/>
    <col min="9" max="9" width="10.6640625" style="7" customWidth="1"/>
    <col min="10" max="10" width="11.109375" style="7" customWidth="1"/>
    <col min="11" max="11" width="11.33203125" style="7" customWidth="1"/>
    <col min="12" max="12" width="10.88671875" style="7" customWidth="1"/>
    <col min="13" max="13" width="11" style="7" customWidth="1"/>
  </cols>
  <sheetData>
    <row r="1" spans="1:13" ht="18" x14ac:dyDescent="0.35">
      <c r="A1" s="101" t="s">
        <v>162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18" x14ac:dyDescent="0.35">
      <c r="A2" s="53" t="s">
        <v>137</v>
      </c>
      <c r="B2" s="54"/>
    </row>
    <row r="3" spans="1:13" ht="28.8" x14ac:dyDescent="0.3">
      <c r="A3" s="52" t="s">
        <v>12</v>
      </c>
      <c r="B3" s="32" t="s">
        <v>13</v>
      </c>
    </row>
    <row r="4" spans="1:13" x14ac:dyDescent="0.3">
      <c r="A4" s="19"/>
      <c r="B4" s="19"/>
      <c r="C4" s="35"/>
      <c r="D4" s="35"/>
      <c r="E4" s="106" t="s">
        <v>138</v>
      </c>
      <c r="F4" s="106"/>
      <c r="G4" s="106"/>
      <c r="H4" s="106"/>
      <c r="I4" s="63" t="s">
        <v>139</v>
      </c>
      <c r="J4" s="107" t="s">
        <v>140</v>
      </c>
      <c r="K4" s="108"/>
      <c r="L4" s="107" t="s">
        <v>141</v>
      </c>
      <c r="M4" s="108"/>
    </row>
    <row r="5" spans="1:13" x14ac:dyDescent="0.3">
      <c r="A5" s="20" t="s">
        <v>2</v>
      </c>
      <c r="B5" s="20" t="s">
        <v>142</v>
      </c>
      <c r="C5" s="35"/>
      <c r="D5" s="35"/>
      <c r="E5" s="106" t="s">
        <v>143</v>
      </c>
      <c r="F5" s="106"/>
      <c r="G5" s="106"/>
      <c r="H5" s="106"/>
      <c r="I5" s="63" t="s">
        <v>144</v>
      </c>
      <c r="J5" s="106" t="s">
        <v>145</v>
      </c>
      <c r="K5" s="106"/>
      <c r="L5" s="106" t="s">
        <v>146</v>
      </c>
      <c r="M5" s="106"/>
    </row>
    <row r="6" spans="1:13" x14ac:dyDescent="0.3">
      <c r="C6" s="32" t="s">
        <v>14</v>
      </c>
      <c r="D6" s="32" t="s">
        <v>15</v>
      </c>
      <c r="E6" s="63" t="s">
        <v>147</v>
      </c>
      <c r="F6" s="63" t="s">
        <v>148</v>
      </c>
      <c r="G6" s="63" t="s">
        <v>149</v>
      </c>
      <c r="H6" s="63" t="s">
        <v>150</v>
      </c>
      <c r="I6" s="63" t="s">
        <v>151</v>
      </c>
      <c r="J6" s="63" t="s">
        <v>152</v>
      </c>
      <c r="K6" s="63" t="s">
        <v>153</v>
      </c>
      <c r="L6" s="63" t="s">
        <v>154</v>
      </c>
      <c r="M6" s="63" t="s">
        <v>155</v>
      </c>
    </row>
    <row r="7" spans="1:13" x14ac:dyDescent="0.3">
      <c r="A7" s="6" t="s">
        <v>24</v>
      </c>
      <c r="B7" s="6" t="s">
        <v>25</v>
      </c>
      <c r="C7" s="6" t="s">
        <v>26</v>
      </c>
      <c r="D7" s="6">
        <v>1</v>
      </c>
      <c r="E7" s="17">
        <f>'CLASIF2_23-24'!E7*1.025</f>
        <v>1548.9996297441048</v>
      </c>
      <c r="F7" s="17">
        <f>'CLASIF2_23-24'!F7*1.025</f>
        <v>1548.9996297441048</v>
      </c>
      <c r="G7" s="17">
        <f>'CLASIF2_23-24'!G7*1.025</f>
        <v>1548.9996297441048</v>
      </c>
      <c r="H7" s="17">
        <f>'CLASIF2_23-24'!H7*1.025</f>
        <v>1487.448783320013</v>
      </c>
      <c r="I7" s="17">
        <f>'CLASIF2_23-24'!I7*1.025</f>
        <v>1422.4531059825608</v>
      </c>
      <c r="J7" s="17">
        <f>'CLASIF2_23-24'!J7*1.025</f>
        <v>1487.448783320013</v>
      </c>
      <c r="K7" s="17">
        <f>'CLASIF2_23-24'!K7*1.025</f>
        <v>1487.448783320013</v>
      </c>
      <c r="L7" s="17">
        <f>'CLASIF2_23-24'!L7*1.025</f>
        <v>1422.4531059825608</v>
      </c>
      <c r="M7" s="17">
        <f>'CLASIF2_23-24'!M7*1.025</f>
        <v>1422.4531059825608</v>
      </c>
    </row>
    <row r="8" spans="1:13" x14ac:dyDescent="0.3">
      <c r="A8" s="6" t="s">
        <v>27</v>
      </c>
      <c r="B8" s="6" t="s">
        <v>28</v>
      </c>
      <c r="C8" s="6" t="s">
        <v>26</v>
      </c>
      <c r="D8" s="6">
        <v>2</v>
      </c>
      <c r="E8" s="17">
        <f>'CLASIF2_23-24'!E8*1.025</f>
        <v>1485.7443722060857</v>
      </c>
      <c r="F8" s="17">
        <f>'CLASIF2_23-24'!F8*1.025</f>
        <v>1485.7443722060857</v>
      </c>
      <c r="G8" s="17">
        <f>'CLASIF2_23-24'!G8*1.025</f>
        <v>1485.7443722060857</v>
      </c>
      <c r="H8" s="17">
        <f>'CLASIF2_23-24'!H8*1.025</f>
        <v>1422.2970683453702</v>
      </c>
      <c r="I8" s="17">
        <f>'CLASIF2_23-24'!I8*1.025</f>
        <v>1325.7097709244135</v>
      </c>
      <c r="J8" s="17">
        <f>'CLASIF2_23-24'!J8*1.025</f>
        <v>1422.2970683453702</v>
      </c>
      <c r="K8" s="17">
        <f>'CLASIF2_23-24'!K8*1.025</f>
        <v>1422.2970683453702</v>
      </c>
      <c r="L8" s="17">
        <f>'CLASIF2_23-24'!L8*1.025</f>
        <v>1325.7097709244135</v>
      </c>
      <c r="M8" s="17">
        <f>'CLASIF2_23-24'!M8*1.025</f>
        <v>1325.7097709244135</v>
      </c>
    </row>
    <row r="9" spans="1:13" x14ac:dyDescent="0.3">
      <c r="A9" s="6"/>
      <c r="B9" s="6" t="s">
        <v>29</v>
      </c>
      <c r="C9" s="6" t="s">
        <v>26</v>
      </c>
      <c r="D9" s="6">
        <v>1</v>
      </c>
      <c r="E9" s="17">
        <f>'CLASIF2_23-24'!E9*1.025</f>
        <v>1548.9996297441048</v>
      </c>
      <c r="F9" s="17">
        <f>'CLASIF2_23-24'!F9*1.025</f>
        <v>1548.9996297441048</v>
      </c>
      <c r="G9" s="17">
        <f>'CLASIF2_23-24'!G9*1.025</f>
        <v>1548.9996297441048</v>
      </c>
      <c r="H9" s="17">
        <f>'CLASIF2_23-24'!H9*1.025</f>
        <v>1487.448783320013</v>
      </c>
      <c r="I9" s="17">
        <f>'CLASIF2_23-24'!I9*1.025</f>
        <v>1422.4531059825608</v>
      </c>
      <c r="J9" s="17">
        <f>'CLASIF2_23-24'!J9*1.025</f>
        <v>1487.448783320013</v>
      </c>
      <c r="K9" s="17">
        <f>'CLASIF2_23-24'!K9*1.025</f>
        <v>1487.448783320013</v>
      </c>
      <c r="L9" s="17">
        <f>'CLASIF2_23-24'!L9*1.025</f>
        <v>1422.4531059825608</v>
      </c>
      <c r="M9" s="17">
        <f>'CLASIF2_23-24'!M9*1.025</f>
        <v>1422.4531059825608</v>
      </c>
    </row>
    <row r="10" spans="1:13" x14ac:dyDescent="0.3">
      <c r="A10" s="6" t="s">
        <v>30</v>
      </c>
      <c r="B10" s="6" t="s">
        <v>31</v>
      </c>
      <c r="C10" s="6" t="s">
        <v>26</v>
      </c>
      <c r="D10" s="6">
        <v>1</v>
      </c>
      <c r="E10" s="17">
        <f>'CLASIF2_23-24'!E10*1.025</f>
        <v>1548.9996297441048</v>
      </c>
      <c r="F10" s="17">
        <f>'CLASIF2_23-24'!F10*1.025</f>
        <v>1548.9996297441048</v>
      </c>
      <c r="G10" s="17">
        <f>'CLASIF2_23-24'!G10*1.025</f>
        <v>1548.9996297441048</v>
      </c>
      <c r="H10" s="17">
        <f>'CLASIF2_23-24'!H10*1.025</f>
        <v>1487.448783320013</v>
      </c>
      <c r="I10" s="17">
        <f>'CLASIF2_23-24'!I10*1.025</f>
        <v>1422.4531059825608</v>
      </c>
      <c r="J10" s="17">
        <f>'CLASIF2_23-24'!J10*1.025</f>
        <v>1487.448783320013</v>
      </c>
      <c r="K10" s="17">
        <f>'CLASIF2_23-24'!K10*1.025</f>
        <v>1487.448783320013</v>
      </c>
      <c r="L10" s="17">
        <f>'CLASIF2_23-24'!L10*1.025</f>
        <v>1422.4531059825608</v>
      </c>
      <c r="M10" s="17">
        <f>'CLASIF2_23-24'!M10*1.025</f>
        <v>1422.4531059825608</v>
      </c>
    </row>
    <row r="11" spans="1:13" x14ac:dyDescent="0.3">
      <c r="A11" s="6" t="s">
        <v>32</v>
      </c>
      <c r="B11" s="6" t="s">
        <v>32</v>
      </c>
      <c r="C11" s="6" t="s">
        <v>26</v>
      </c>
      <c r="D11" s="6">
        <v>1</v>
      </c>
      <c r="E11" s="17">
        <f>'CLASIF2_23-24'!E11*1.025</f>
        <v>1548.9996297441048</v>
      </c>
      <c r="F11" s="17">
        <f>'CLASIF2_23-24'!F11*1.025</f>
        <v>1548.9996297441048</v>
      </c>
      <c r="G11" s="17">
        <f>'CLASIF2_23-24'!G11*1.025</f>
        <v>1548.9996297441048</v>
      </c>
      <c r="H11" s="17">
        <f>'CLASIF2_23-24'!H11*1.025</f>
        <v>1487.448783320013</v>
      </c>
      <c r="I11" s="17">
        <f>'CLASIF2_23-24'!I11*1.025</f>
        <v>1422.4531059825608</v>
      </c>
      <c r="J11" s="17">
        <f>'CLASIF2_23-24'!J11*1.025</f>
        <v>1487.448783320013</v>
      </c>
      <c r="K11" s="17">
        <f>'CLASIF2_23-24'!K11*1.025</f>
        <v>1487.448783320013</v>
      </c>
      <c r="L11" s="17">
        <f>'CLASIF2_23-24'!L11*1.025</f>
        <v>1422.4531059825608</v>
      </c>
      <c r="M11" s="17">
        <f>'CLASIF2_23-24'!M11*1.025</f>
        <v>1422.4531059825608</v>
      </c>
    </row>
    <row r="12" spans="1:13" x14ac:dyDescent="0.3">
      <c r="A12" s="6"/>
      <c r="B12" s="6" t="s">
        <v>33</v>
      </c>
      <c r="C12" s="6" t="s">
        <v>26</v>
      </c>
      <c r="D12" s="6">
        <v>2</v>
      </c>
      <c r="E12" s="17">
        <f>'CLASIF2_23-24'!E12*1.025</f>
        <v>1485.7443722060857</v>
      </c>
      <c r="F12" s="17">
        <f>'CLASIF2_23-24'!F12*1.025</f>
        <v>1485.7443722060857</v>
      </c>
      <c r="G12" s="17">
        <f>'CLASIF2_23-24'!G12*1.025</f>
        <v>1485.7443722060857</v>
      </c>
      <c r="H12" s="17">
        <f>'CLASIF2_23-24'!H12*1.025</f>
        <v>1422.2970683453702</v>
      </c>
      <c r="I12" s="17">
        <f>'CLASIF2_23-24'!I12*1.025</f>
        <v>1325.7097709244135</v>
      </c>
      <c r="J12" s="17">
        <f>'CLASIF2_23-24'!J12*1.025</f>
        <v>1422.2970683453702</v>
      </c>
      <c r="K12" s="17">
        <f>'CLASIF2_23-24'!K12*1.025</f>
        <v>1422.2970683453702</v>
      </c>
      <c r="L12" s="17">
        <f>'CLASIF2_23-24'!L12*1.025</f>
        <v>1325.7097709244135</v>
      </c>
      <c r="M12" s="17">
        <f>'CLASIF2_23-24'!M12*1.025</f>
        <v>1325.7097709244135</v>
      </c>
    </row>
    <row r="13" spans="1:13" x14ac:dyDescent="0.3">
      <c r="A13" s="6" t="s">
        <v>34</v>
      </c>
      <c r="B13" s="6" t="s">
        <v>34</v>
      </c>
      <c r="C13" s="6" t="s">
        <v>35</v>
      </c>
      <c r="D13" s="6">
        <v>3</v>
      </c>
      <c r="E13" s="17">
        <f>'CLASIF2_23-24'!E13*1.025</f>
        <v>1379.0626399484163</v>
      </c>
      <c r="F13" s="17">
        <f>'CLASIF2_23-24'!F13*1.025</f>
        <v>1379.0626399484163</v>
      </c>
      <c r="G13" s="17">
        <f>'CLASIF2_23-24'!G13*1.025</f>
        <v>1379.0626399484163</v>
      </c>
      <c r="H13" s="17">
        <f>'CLASIF2_23-24'!H13*1.025</f>
        <v>1317.5117935243247</v>
      </c>
      <c r="I13" s="17">
        <f>'CLASIF2_23-24'!I13*1.025</f>
        <v>1257.7733842706778</v>
      </c>
      <c r="J13" s="17">
        <f>'CLASIF2_23-24'!J13*1.025</f>
        <v>1317.5117935243247</v>
      </c>
      <c r="K13" s="17">
        <f>'CLASIF2_23-24'!K13*1.025</f>
        <v>1317.5117935243247</v>
      </c>
      <c r="L13" s="17">
        <f>'CLASIF2_23-24'!L13*1.025</f>
        <v>1257.7733842706778</v>
      </c>
      <c r="M13" s="17">
        <f>'CLASIF2_23-24'!M13*1.025</f>
        <v>1257.7733842706778</v>
      </c>
    </row>
    <row r="14" spans="1:13" x14ac:dyDescent="0.3">
      <c r="A14" s="6"/>
      <c r="B14" s="6" t="s">
        <v>36</v>
      </c>
      <c r="C14" s="6" t="s">
        <v>35</v>
      </c>
      <c r="D14" s="6">
        <v>3</v>
      </c>
      <c r="E14" s="17">
        <f>'CLASIF2_23-24'!E14*1.025</f>
        <v>1373.0611923641643</v>
      </c>
      <c r="F14" s="17">
        <f>'CLASIF2_23-24'!F14*1.025</f>
        <v>1373.0611923641643</v>
      </c>
      <c r="G14" s="17">
        <f>'CLASIF2_23-24'!G14*1.025</f>
        <v>1373.0611923641643</v>
      </c>
      <c r="H14" s="17">
        <f>'CLASIF2_23-24'!H14*1.025</f>
        <v>1311.5103459400725</v>
      </c>
      <c r="I14" s="17">
        <f>'CLASIF2_23-24'!I14*1.025</f>
        <v>1251.7719366864255</v>
      </c>
      <c r="J14" s="17">
        <f>'CLASIF2_23-24'!J14*1.025</f>
        <v>1311.5103459400725</v>
      </c>
      <c r="K14" s="17">
        <f>'CLASIF2_23-24'!K14*1.025</f>
        <v>1311.5103459400725</v>
      </c>
      <c r="L14" s="17">
        <f>'CLASIF2_23-24'!L14*1.025</f>
        <v>1251.7719366864255</v>
      </c>
      <c r="M14" s="17">
        <f>'CLASIF2_23-24'!M14*1.025</f>
        <v>1251.7719366864255</v>
      </c>
    </row>
    <row r="15" spans="1:13" x14ac:dyDescent="0.3">
      <c r="A15" s="6"/>
      <c r="B15" s="6" t="s">
        <v>37</v>
      </c>
      <c r="C15" s="6" t="s">
        <v>35</v>
      </c>
      <c r="D15" s="6">
        <v>3</v>
      </c>
      <c r="E15" s="17">
        <f>'CLASIF2_23-24'!E15*1.025</f>
        <v>1373.0611923641643</v>
      </c>
      <c r="F15" s="17">
        <f>'CLASIF2_23-24'!F15*1.025</f>
        <v>1373.0611923641643</v>
      </c>
      <c r="G15" s="17">
        <f>'CLASIF2_23-24'!G15*1.025</f>
        <v>1373.0611923641643</v>
      </c>
      <c r="H15" s="17">
        <f>'CLASIF2_23-24'!H15*1.025</f>
        <v>1311.5103459400725</v>
      </c>
      <c r="I15" s="17">
        <f>'CLASIF2_23-24'!I15*1.025</f>
        <v>1251.7719366864255</v>
      </c>
      <c r="J15" s="17">
        <f>'CLASIF2_23-24'!J15*1.025</f>
        <v>1311.5103459400725</v>
      </c>
      <c r="K15" s="17">
        <f>'CLASIF2_23-24'!K15*1.025</f>
        <v>1311.5103459400725</v>
      </c>
      <c r="L15" s="17">
        <f>'CLASIF2_23-24'!L15*1.025</f>
        <v>1251.7719366864255</v>
      </c>
      <c r="M15" s="17">
        <f>'CLASIF2_23-24'!M15*1.025</f>
        <v>1251.7719366864255</v>
      </c>
    </row>
    <row r="16" spans="1:13" x14ac:dyDescent="0.3">
      <c r="A16" s="6"/>
      <c r="B16" s="6" t="s">
        <v>38</v>
      </c>
      <c r="C16" s="6" t="s">
        <v>35</v>
      </c>
      <c r="D16" s="6">
        <v>3</v>
      </c>
      <c r="E16" s="17">
        <f>'CLASIF2_23-24'!E16*1.025</f>
        <v>1373.0611923641643</v>
      </c>
      <c r="F16" s="17">
        <f>'CLASIF2_23-24'!F16*1.025</f>
        <v>1373.0611923641643</v>
      </c>
      <c r="G16" s="17">
        <f>'CLASIF2_23-24'!G16*1.025</f>
        <v>1373.0611923641643</v>
      </c>
      <c r="H16" s="17">
        <f>'CLASIF2_23-24'!H16*1.025</f>
        <v>1311.5103459400725</v>
      </c>
      <c r="I16" s="17">
        <f>'CLASIF2_23-24'!I16*1.025</f>
        <v>1251.7719366864255</v>
      </c>
      <c r="J16" s="17">
        <f>'CLASIF2_23-24'!J16*1.025</f>
        <v>1311.5103459400725</v>
      </c>
      <c r="K16" s="17">
        <f>'CLASIF2_23-24'!K16*1.025</f>
        <v>1311.5103459400725</v>
      </c>
      <c r="L16" s="17">
        <f>'CLASIF2_23-24'!L16*1.025</f>
        <v>1251.7719366864255</v>
      </c>
      <c r="M16" s="17">
        <f>'CLASIF2_23-24'!M16*1.025</f>
        <v>1251.7719366864255</v>
      </c>
    </row>
    <row r="17" spans="1:13" x14ac:dyDescent="0.3">
      <c r="A17" s="6"/>
      <c r="B17" s="6" t="s">
        <v>39</v>
      </c>
      <c r="C17" s="6" t="s">
        <v>35</v>
      </c>
      <c r="D17" s="6">
        <v>3</v>
      </c>
      <c r="E17" s="17">
        <f>'CLASIF2_23-24'!E17*1.025</f>
        <v>1373.0611923641643</v>
      </c>
      <c r="F17" s="17">
        <f>'CLASIF2_23-24'!F17*1.025</f>
        <v>1373.0611923641643</v>
      </c>
      <c r="G17" s="17">
        <f>'CLASIF2_23-24'!G17*1.025</f>
        <v>1373.0611923641643</v>
      </c>
      <c r="H17" s="17">
        <f>'CLASIF2_23-24'!H17*1.025</f>
        <v>1311.5103459400725</v>
      </c>
      <c r="I17" s="17">
        <f>'CLASIF2_23-24'!I17*1.025</f>
        <v>1251.7719366864255</v>
      </c>
      <c r="J17" s="17">
        <f>'CLASIF2_23-24'!J17*1.025</f>
        <v>1311.5103459400725</v>
      </c>
      <c r="K17" s="17">
        <f>'CLASIF2_23-24'!K17*1.025</f>
        <v>1311.5103459400725</v>
      </c>
      <c r="L17" s="17">
        <f>'CLASIF2_23-24'!L17*1.025</f>
        <v>1251.7719366864255</v>
      </c>
      <c r="M17" s="17">
        <f>'CLASIF2_23-24'!M17*1.025</f>
        <v>1251.7719366864255</v>
      </c>
    </row>
    <row r="18" spans="1:13" x14ac:dyDescent="0.3">
      <c r="A18" s="6"/>
      <c r="B18" s="6" t="s">
        <v>40</v>
      </c>
      <c r="C18" s="6" t="s">
        <v>35</v>
      </c>
      <c r="D18" s="6">
        <v>1</v>
      </c>
      <c r="E18" s="17">
        <f>'CLASIF2_23-24'!E18*1.025</f>
        <v>1548.9996297441048</v>
      </c>
      <c r="F18" s="17">
        <f>'CLASIF2_23-24'!F18*1.025</f>
        <v>1548.9996297441048</v>
      </c>
      <c r="G18" s="17">
        <f>'CLASIF2_23-24'!G18*1.025</f>
        <v>1548.9996297441048</v>
      </c>
      <c r="H18" s="17">
        <f>'CLASIF2_23-24'!H18*1.025</f>
        <v>1487.448783320013</v>
      </c>
      <c r="I18" s="17">
        <f>'CLASIF2_23-24'!I18*1.025</f>
        <v>1422.4531059825608</v>
      </c>
      <c r="J18" s="17">
        <f>'CLASIF2_23-24'!J18*1.025</f>
        <v>1487.448783320013</v>
      </c>
      <c r="K18" s="17">
        <f>'CLASIF2_23-24'!K18*1.025</f>
        <v>1487.448783320013</v>
      </c>
      <c r="L18" s="17">
        <f>'CLASIF2_23-24'!L18*1.025</f>
        <v>1422.4531059825608</v>
      </c>
      <c r="M18" s="17">
        <f>'CLASIF2_23-24'!M18*1.025</f>
        <v>1422.4531059825608</v>
      </c>
    </row>
    <row r="19" spans="1:13" x14ac:dyDescent="0.3">
      <c r="A19" s="6" t="s">
        <v>41</v>
      </c>
      <c r="B19" s="6" t="s">
        <v>42</v>
      </c>
      <c r="C19" s="6" t="s">
        <v>35</v>
      </c>
      <c r="D19" s="6">
        <v>4</v>
      </c>
      <c r="E19" s="17">
        <f>'CLASIF2_23-24'!E19*1.025</f>
        <v>1311.2462822463656</v>
      </c>
      <c r="F19" s="17">
        <f>'CLASIF2_23-24'!F19*1.025</f>
        <v>1311.2462822463656</v>
      </c>
      <c r="G19" s="17">
        <f>'CLASIF2_23-24'!G19*1.025</f>
        <v>1311.2462822463656</v>
      </c>
      <c r="H19" s="17">
        <f>'CLASIF2_23-24'!H19*1.025</f>
        <v>1267.2676743489644</v>
      </c>
      <c r="I19" s="17">
        <f>'CLASIF2_23-24'!I19*1.025</f>
        <v>1233.8516141998477</v>
      </c>
      <c r="J19" s="17">
        <f>'CLASIF2_23-24'!J19*1.025</f>
        <v>1267.2676743489644</v>
      </c>
      <c r="K19" s="17">
        <f>'CLASIF2_23-24'!K19*1.025</f>
        <v>1267.2676743489644</v>
      </c>
      <c r="L19" s="17">
        <f>'CLASIF2_23-24'!L19*1.025</f>
        <v>1233.8516141998477</v>
      </c>
      <c r="M19" s="17">
        <f>'CLASIF2_23-24'!M19*1.025</f>
        <v>1233.8516141998477</v>
      </c>
    </row>
    <row r="20" spans="1:13" x14ac:dyDescent="0.3">
      <c r="A20" s="6"/>
      <c r="B20" s="6" t="s">
        <v>43</v>
      </c>
      <c r="C20" s="6" t="s">
        <v>35</v>
      </c>
      <c r="D20" s="6">
        <v>4</v>
      </c>
      <c r="E20" s="17">
        <f>'CLASIF2_23-24'!E20*1.025</f>
        <v>1299.2433870778609</v>
      </c>
      <c r="F20" s="17">
        <f>'CLASIF2_23-24'!F20*1.025</f>
        <v>1299.2433870778609</v>
      </c>
      <c r="G20" s="17">
        <f>'CLASIF2_23-24'!G20*1.025</f>
        <v>1299.2433870778609</v>
      </c>
      <c r="H20" s="17">
        <f>'CLASIF2_23-24'!H20*1.025</f>
        <v>1255.2647791804602</v>
      </c>
      <c r="I20" s="17">
        <f>'CLASIF2_23-24'!I20*1.025</f>
        <v>1221.8487190313431</v>
      </c>
      <c r="J20" s="17">
        <f>'CLASIF2_23-24'!J20*1.025</f>
        <v>1255.2647791804602</v>
      </c>
      <c r="K20" s="17">
        <f>'CLASIF2_23-24'!K20*1.025</f>
        <v>1255.2647791804602</v>
      </c>
      <c r="L20" s="17">
        <f>'CLASIF2_23-24'!L20*1.025</f>
        <v>1221.8487190313431</v>
      </c>
      <c r="M20" s="17">
        <f>'CLASIF2_23-24'!M20*1.025</f>
        <v>1221.8487190313431</v>
      </c>
    </row>
    <row r="21" spans="1:13" x14ac:dyDescent="0.3">
      <c r="A21" s="6" t="s">
        <v>44</v>
      </c>
      <c r="B21" s="6" t="s">
        <v>45</v>
      </c>
      <c r="C21" s="6" t="s">
        <v>35</v>
      </c>
      <c r="D21" s="6">
        <v>4</v>
      </c>
      <c r="E21" s="17">
        <f>'CLASIF2_23-24'!E21*1.025</f>
        <v>1299.2433870778609</v>
      </c>
      <c r="F21" s="17">
        <f>'CLASIF2_23-24'!F21*1.025</f>
        <v>1299.2433870778609</v>
      </c>
      <c r="G21" s="17">
        <f>'CLASIF2_23-24'!G21*1.025</f>
        <v>1299.2433870778609</v>
      </c>
      <c r="H21" s="17">
        <f>'CLASIF2_23-24'!H21*1.025</f>
        <v>1255.2647791804602</v>
      </c>
      <c r="I21" s="17">
        <f>'CLASIF2_23-24'!I21*1.025</f>
        <v>1221.8487190313431</v>
      </c>
      <c r="J21" s="17">
        <f>'CLASIF2_23-24'!J21*1.025</f>
        <v>1255.2647791804602</v>
      </c>
      <c r="K21" s="17">
        <f>'CLASIF2_23-24'!K21*1.025</f>
        <v>1255.2647791804602</v>
      </c>
      <c r="L21" s="17">
        <f>'CLASIF2_23-24'!L21*1.025</f>
        <v>1221.8487190313431</v>
      </c>
      <c r="M21" s="17">
        <f>'CLASIF2_23-24'!M21*1.025</f>
        <v>1221.8487190313431</v>
      </c>
    </row>
    <row r="22" spans="1:13" x14ac:dyDescent="0.3">
      <c r="A22" s="6" t="s">
        <v>46</v>
      </c>
      <c r="B22" s="6" t="s">
        <v>47</v>
      </c>
      <c r="C22" s="6" t="s">
        <v>48</v>
      </c>
      <c r="D22" s="6">
        <v>4</v>
      </c>
      <c r="E22" s="17">
        <f>'CLASIF2_23-24'!E22*1.025</f>
        <v>1299.2433870778609</v>
      </c>
      <c r="F22" s="17">
        <f>'CLASIF2_23-24'!F22*1.025</f>
        <v>1299.2433870778609</v>
      </c>
      <c r="G22" s="17">
        <f>'CLASIF2_23-24'!G22*1.025</f>
        <v>1299.2433870778609</v>
      </c>
      <c r="H22" s="17">
        <f>'CLASIF2_23-24'!H22*1.025</f>
        <v>1255.2647791804602</v>
      </c>
      <c r="I22" s="17">
        <f>'CLASIF2_23-24'!I22*1.025</f>
        <v>1221.8487190313431</v>
      </c>
      <c r="J22" s="17">
        <f>'CLASIF2_23-24'!J22*1.025</f>
        <v>1255.2647791804602</v>
      </c>
      <c r="K22" s="17">
        <f>'CLASIF2_23-24'!K22*1.025</f>
        <v>1255.2647791804602</v>
      </c>
      <c r="L22" s="17">
        <f>'CLASIF2_23-24'!L22*1.025</f>
        <v>1221.8487190313431</v>
      </c>
      <c r="M22" s="17">
        <f>'CLASIF2_23-24'!M22*1.025</f>
        <v>1221.8487190313431</v>
      </c>
    </row>
    <row r="23" spans="1:13" x14ac:dyDescent="0.3">
      <c r="A23" s="6" t="s">
        <v>49</v>
      </c>
      <c r="B23" s="6" t="s">
        <v>50</v>
      </c>
      <c r="C23" s="6" t="s">
        <v>48</v>
      </c>
      <c r="D23" s="6">
        <v>5</v>
      </c>
      <c r="E23" s="17">
        <f>'CLASIF2_23-24'!E23*1.025</f>
        <v>1169.107997660934</v>
      </c>
      <c r="F23" s="17">
        <f>'CLASIF2_23-24'!F23*1.025</f>
        <v>1169.107997660934</v>
      </c>
      <c r="G23" s="17">
        <f>'CLASIF2_23-24'!G23*1.025</f>
        <v>1169.107997660934</v>
      </c>
      <c r="H23" s="17">
        <f>'CLASIF2_23-24'!H23*1.025</f>
        <v>1169.107997660934</v>
      </c>
      <c r="I23" s="17">
        <f>'CLASIF2_23-24'!I23*1.025</f>
        <v>1169.107997660934</v>
      </c>
      <c r="J23" s="17">
        <f>'CLASIF2_23-24'!J23*1.025</f>
        <v>1169.107997660934</v>
      </c>
      <c r="K23" s="17">
        <f>'CLASIF2_23-24'!K23*1.025</f>
        <v>1169.107997660934</v>
      </c>
      <c r="L23" s="17">
        <f>'CLASIF2_23-24'!L23*1.025</f>
        <v>1169.107997660934</v>
      </c>
      <c r="M23" s="17">
        <f>'CLASIF2_23-24'!M23*1.025</f>
        <v>1169.107997660934</v>
      </c>
    </row>
    <row r="26" spans="1:13" x14ac:dyDescent="0.3">
      <c r="C26" s="19"/>
      <c r="D26" s="19"/>
      <c r="E26" s="106" t="s">
        <v>138</v>
      </c>
      <c r="F26" s="106"/>
      <c r="G26" s="106"/>
      <c r="H26" s="106"/>
      <c r="I26" s="36" t="s">
        <v>139</v>
      </c>
      <c r="J26" s="36" t="s">
        <v>140</v>
      </c>
      <c r="K26" s="36"/>
      <c r="L26" s="36" t="s">
        <v>141</v>
      </c>
      <c r="M26" s="36"/>
    </row>
    <row r="27" spans="1:13" x14ac:dyDescent="0.3">
      <c r="C27" s="19"/>
      <c r="D27" s="19"/>
      <c r="E27" s="106" t="s">
        <v>143</v>
      </c>
      <c r="F27" s="106"/>
      <c r="G27" s="106"/>
      <c r="H27" s="106"/>
      <c r="I27" s="36" t="s">
        <v>144</v>
      </c>
      <c r="J27" s="106" t="s">
        <v>145</v>
      </c>
      <c r="K27" s="106"/>
      <c r="L27" s="106" t="s">
        <v>146</v>
      </c>
      <c r="M27" s="106"/>
    </row>
    <row r="28" spans="1:13" x14ac:dyDescent="0.3">
      <c r="A28" s="21" t="s">
        <v>51</v>
      </c>
      <c r="B28" s="21" t="s">
        <v>52</v>
      </c>
      <c r="C28" s="32" t="s">
        <v>14</v>
      </c>
      <c r="D28" s="32" t="s">
        <v>15</v>
      </c>
      <c r="E28" s="63" t="s">
        <v>147</v>
      </c>
      <c r="F28" s="63" t="s">
        <v>148</v>
      </c>
      <c r="G28" s="63" t="s">
        <v>149</v>
      </c>
      <c r="H28" s="63" t="s">
        <v>150</v>
      </c>
      <c r="I28" s="63" t="s">
        <v>151</v>
      </c>
      <c r="J28" s="63" t="s">
        <v>152</v>
      </c>
      <c r="K28" s="63" t="s">
        <v>153</v>
      </c>
      <c r="L28" s="63" t="s">
        <v>154</v>
      </c>
      <c r="M28" s="63" t="s">
        <v>155</v>
      </c>
    </row>
    <row r="29" spans="1:13" x14ac:dyDescent="0.3">
      <c r="A29" s="6" t="s">
        <v>53</v>
      </c>
      <c r="B29" s="6" t="s">
        <v>54</v>
      </c>
      <c r="C29" s="6" t="s">
        <v>26</v>
      </c>
      <c r="D29" s="18">
        <v>1</v>
      </c>
      <c r="E29" s="17">
        <f>'CLASIF2_23-24'!E29*1.025</f>
        <v>1548.9996297441048</v>
      </c>
      <c r="F29" s="17">
        <f>'CLASIF2_23-24'!F29*1.025</f>
        <v>1548.9996297441048</v>
      </c>
      <c r="G29" s="17">
        <f>'CLASIF2_23-24'!G29*1.025</f>
        <v>1548.9996297441048</v>
      </c>
      <c r="H29" s="17">
        <f>'CLASIF2_23-24'!H29*1.025</f>
        <v>1487.448783320013</v>
      </c>
      <c r="I29" s="17">
        <f>'CLASIF2_23-24'!I29*1.025</f>
        <v>1422.4531059825608</v>
      </c>
      <c r="J29" s="17">
        <f>'CLASIF2_23-24'!J29*1.025</f>
        <v>1487.448783320013</v>
      </c>
      <c r="K29" s="17">
        <f>'CLASIF2_23-24'!K29*1.025</f>
        <v>1487.448783320013</v>
      </c>
      <c r="L29" s="17">
        <f>'CLASIF2_23-24'!L29*1.025</f>
        <v>1422.4531059825608</v>
      </c>
      <c r="M29" s="17">
        <f>'CLASIF2_23-24'!M29*1.025</f>
        <v>1422.4531059825608</v>
      </c>
    </row>
    <row r="30" spans="1:13" x14ac:dyDescent="0.3">
      <c r="A30" s="6" t="s">
        <v>55</v>
      </c>
      <c r="B30" s="6" t="s">
        <v>55</v>
      </c>
      <c r="C30" s="6" t="s">
        <v>56</v>
      </c>
      <c r="D30" s="18">
        <v>2</v>
      </c>
      <c r="E30" s="17">
        <f>'CLASIF2_23-24'!E30*1.025</f>
        <v>1485.7443722060857</v>
      </c>
      <c r="F30" s="17">
        <f>'CLASIF2_23-24'!F30*1.025</f>
        <v>1485.7443722060857</v>
      </c>
      <c r="G30" s="17">
        <f>'CLASIF2_23-24'!G30*1.025</f>
        <v>1485.7443722060857</v>
      </c>
      <c r="H30" s="17">
        <f>'CLASIF2_23-24'!H30*1.025</f>
        <v>1422.2970683453702</v>
      </c>
      <c r="I30" s="17">
        <f>'CLASIF2_23-24'!I30*1.025</f>
        <v>1325.7097709244135</v>
      </c>
      <c r="J30" s="17">
        <f>'CLASIF2_23-24'!J30*1.025</f>
        <v>1422.2970683453702</v>
      </c>
      <c r="K30" s="17">
        <f>'CLASIF2_23-24'!K30*1.025</f>
        <v>1422.2970683453702</v>
      </c>
      <c r="L30" s="17">
        <f>'CLASIF2_23-24'!L30*1.025</f>
        <v>1325.7097709244135</v>
      </c>
      <c r="M30" s="17">
        <f>'CLASIF2_23-24'!M30*1.025</f>
        <v>1325.7097709244135</v>
      </c>
    </row>
    <row r="31" spans="1:13" x14ac:dyDescent="0.3">
      <c r="A31" s="6"/>
      <c r="B31" s="6" t="s">
        <v>57</v>
      </c>
      <c r="C31" s="6" t="s">
        <v>26</v>
      </c>
      <c r="D31" s="18">
        <v>1</v>
      </c>
      <c r="E31" s="17">
        <f>'CLASIF2_23-24'!E31*1.025</f>
        <v>1548.9996297441048</v>
      </c>
      <c r="F31" s="17">
        <f>'CLASIF2_23-24'!F31*1.025</f>
        <v>1548.9996297441048</v>
      </c>
      <c r="G31" s="17">
        <f>'CLASIF2_23-24'!G31*1.025</f>
        <v>1548.9996297441048</v>
      </c>
      <c r="H31" s="17">
        <f>'CLASIF2_23-24'!H31*1.025</f>
        <v>1487.448783320013</v>
      </c>
      <c r="I31" s="17">
        <f>'CLASIF2_23-24'!I31*1.025</f>
        <v>1422.4531059825608</v>
      </c>
      <c r="J31" s="17">
        <f>'CLASIF2_23-24'!J31*1.025</f>
        <v>1487.448783320013</v>
      </c>
      <c r="K31" s="17">
        <f>'CLASIF2_23-24'!K31*1.025</f>
        <v>1487.448783320013</v>
      </c>
      <c r="L31" s="17">
        <f>'CLASIF2_23-24'!L31*1.025</f>
        <v>1422.4531059825608</v>
      </c>
      <c r="M31" s="17">
        <f>'CLASIF2_23-24'!M31*1.025</f>
        <v>1422.4531059825608</v>
      </c>
    </row>
    <row r="32" spans="1:13" x14ac:dyDescent="0.3">
      <c r="A32" s="6" t="s">
        <v>58</v>
      </c>
      <c r="B32" s="6" t="s">
        <v>59</v>
      </c>
      <c r="C32" s="6" t="s">
        <v>35</v>
      </c>
      <c r="D32" s="18">
        <v>3</v>
      </c>
      <c r="E32" s="17">
        <f>'CLASIF2_23-24'!E32*1.025</f>
        <v>1391.065535116921</v>
      </c>
      <c r="F32" s="17">
        <f>'CLASIF2_23-24'!F32*1.025</f>
        <v>1391.065535116921</v>
      </c>
      <c r="G32" s="17">
        <f>'CLASIF2_23-24'!G32*1.025</f>
        <v>1391.065535116921</v>
      </c>
      <c r="H32" s="17">
        <f>'CLASIF2_23-24'!H32*1.025</f>
        <v>1329.5146886928296</v>
      </c>
      <c r="I32" s="17">
        <f>'CLASIF2_23-24'!I32*1.025</f>
        <v>1269.7762794391822</v>
      </c>
      <c r="J32" s="17">
        <f>'CLASIF2_23-24'!J32*1.025</f>
        <v>1329.5146886928296</v>
      </c>
      <c r="K32" s="17">
        <f>'CLASIF2_23-24'!K32*1.025</f>
        <v>1329.5146886928296</v>
      </c>
      <c r="L32" s="17">
        <f>'CLASIF2_23-24'!L32*1.025</f>
        <v>1269.7762794391822</v>
      </c>
      <c r="M32" s="17">
        <f>'CLASIF2_23-24'!M32*1.025</f>
        <v>1269.7762794391822</v>
      </c>
    </row>
    <row r="33" spans="1:13" x14ac:dyDescent="0.3">
      <c r="A33" s="6" t="s">
        <v>60</v>
      </c>
      <c r="B33" s="6" t="s">
        <v>61</v>
      </c>
      <c r="C33" s="6" t="s">
        <v>35</v>
      </c>
      <c r="D33" s="18">
        <v>4</v>
      </c>
      <c r="E33" s="17">
        <f>'CLASIF2_23-24'!E33*1.025</f>
        <v>1311.2462822463656</v>
      </c>
      <c r="F33" s="17">
        <f>'CLASIF2_23-24'!F33*1.025</f>
        <v>1311.2462822463656</v>
      </c>
      <c r="G33" s="17">
        <f>'CLASIF2_23-24'!G33*1.025</f>
        <v>1311.2462822463656</v>
      </c>
      <c r="H33" s="17">
        <f>'CLASIF2_23-24'!H33*1.025</f>
        <v>1267.2676743489644</v>
      </c>
      <c r="I33" s="17">
        <f>'CLASIF2_23-24'!I33*1.025</f>
        <v>1233.8516141998477</v>
      </c>
      <c r="J33" s="17">
        <f>'CLASIF2_23-24'!J33*1.025</f>
        <v>1267.2676743489644</v>
      </c>
      <c r="K33" s="17">
        <f>'CLASIF2_23-24'!K33*1.025</f>
        <v>1267.2676743489644</v>
      </c>
      <c r="L33" s="17">
        <f>'CLASIF2_23-24'!L33*1.025</f>
        <v>1233.8516141998477</v>
      </c>
      <c r="M33" s="17">
        <f>'CLASIF2_23-24'!M33*1.025</f>
        <v>1233.8516141998477</v>
      </c>
    </row>
    <row r="34" spans="1:13" x14ac:dyDescent="0.3">
      <c r="A34" s="6"/>
      <c r="B34" s="6" t="s">
        <v>62</v>
      </c>
      <c r="C34" s="6" t="s">
        <v>35</v>
      </c>
      <c r="D34" s="18">
        <v>2</v>
      </c>
      <c r="E34" s="17">
        <f>'CLASIF2_23-24'!E34*1.025</f>
        <v>1485.7443722060857</v>
      </c>
      <c r="F34" s="17">
        <f>'CLASIF2_23-24'!F34*1.025</f>
        <v>1485.7443722060857</v>
      </c>
      <c r="G34" s="17">
        <f>'CLASIF2_23-24'!G34*1.025</f>
        <v>1485.7443722060857</v>
      </c>
      <c r="H34" s="17">
        <f>'CLASIF2_23-24'!H34*1.025</f>
        <v>1422.2970683453702</v>
      </c>
      <c r="I34" s="17">
        <f>'CLASIF2_23-24'!I34*1.025</f>
        <v>1325.7097709244135</v>
      </c>
      <c r="J34" s="17">
        <f>'CLASIF2_23-24'!J34*1.025</f>
        <v>1422.2970683453702</v>
      </c>
      <c r="K34" s="17">
        <f>'CLASIF2_23-24'!K34*1.025</f>
        <v>1422.2970683453702</v>
      </c>
      <c r="L34" s="17">
        <f>'CLASIF2_23-24'!L34*1.025</f>
        <v>1325.7097709244135</v>
      </c>
      <c r="M34" s="17">
        <f>'CLASIF2_23-24'!M34*1.025</f>
        <v>1325.7097709244135</v>
      </c>
    </row>
    <row r="35" spans="1:13" x14ac:dyDescent="0.3">
      <c r="A35" s="6"/>
      <c r="B35" s="6" t="s">
        <v>63</v>
      </c>
      <c r="C35" s="6" t="s">
        <v>35</v>
      </c>
      <c r="D35" s="18">
        <v>3</v>
      </c>
      <c r="E35" s="17">
        <f>'CLASIF2_23-24'!E35*1.025</f>
        <v>1373.0611923641643</v>
      </c>
      <c r="F35" s="17">
        <f>'CLASIF2_23-24'!F35*1.025</f>
        <v>1373.0611923641643</v>
      </c>
      <c r="G35" s="17">
        <f>'CLASIF2_23-24'!G35*1.025</f>
        <v>1373.0611923641643</v>
      </c>
      <c r="H35" s="17">
        <f>'CLASIF2_23-24'!H35*1.025</f>
        <v>1311.5103459400725</v>
      </c>
      <c r="I35" s="17">
        <f>'CLASIF2_23-24'!I35*1.025</f>
        <v>1251.7719366864255</v>
      </c>
      <c r="J35" s="17">
        <f>'CLASIF2_23-24'!J35*1.025</f>
        <v>1311.5103459400725</v>
      </c>
      <c r="K35" s="17">
        <f>'CLASIF2_23-24'!K35*1.025</f>
        <v>1311.5103459400725</v>
      </c>
      <c r="L35" s="17">
        <f>'CLASIF2_23-24'!L35*1.025</f>
        <v>1251.7719366864255</v>
      </c>
      <c r="M35" s="17">
        <f>'CLASIF2_23-24'!M35*1.025</f>
        <v>1251.7719366864255</v>
      </c>
    </row>
    <row r="36" spans="1:13" x14ac:dyDescent="0.3">
      <c r="A36" s="6" t="s">
        <v>64</v>
      </c>
      <c r="B36" s="6" t="s">
        <v>65</v>
      </c>
      <c r="C36" s="6" t="s">
        <v>35</v>
      </c>
      <c r="D36" s="18">
        <v>5</v>
      </c>
      <c r="E36" s="17">
        <f>'CLASIF2_23-24'!E36*1.025</f>
        <v>1169.107997660934</v>
      </c>
      <c r="F36" s="17">
        <f>'CLASIF2_23-24'!F36*1.025</f>
        <v>1169.107997660934</v>
      </c>
      <c r="G36" s="17">
        <f>'CLASIF2_23-24'!G36*1.025</f>
        <v>1169.107997660934</v>
      </c>
      <c r="H36" s="17">
        <f>'CLASIF2_23-24'!H36*1.025</f>
        <v>1169.107997660934</v>
      </c>
      <c r="I36" s="17">
        <f>'CLASIF2_23-24'!I36*1.025</f>
        <v>1169.107997660934</v>
      </c>
      <c r="J36" s="17">
        <f>'CLASIF2_23-24'!J36*1.025</f>
        <v>1169.107997660934</v>
      </c>
      <c r="K36" s="17">
        <f>'CLASIF2_23-24'!K36*1.025</f>
        <v>1169.107997660934</v>
      </c>
      <c r="L36" s="17">
        <f>'CLASIF2_23-24'!L36*1.025</f>
        <v>1169.107997660934</v>
      </c>
      <c r="M36" s="17">
        <f>'CLASIF2_23-24'!M36*1.025</f>
        <v>1169.107997660934</v>
      </c>
    </row>
    <row r="37" spans="1:13" x14ac:dyDescent="0.3">
      <c r="A37" s="6" t="s">
        <v>66</v>
      </c>
      <c r="B37" s="6" t="s">
        <v>67</v>
      </c>
      <c r="C37" s="6" t="s">
        <v>48</v>
      </c>
      <c r="D37" s="18">
        <v>5</v>
      </c>
      <c r="E37" s="17">
        <f>'CLASIF2_23-24'!E37*1.025</f>
        <v>1169.107997660934</v>
      </c>
      <c r="F37" s="17">
        <f>'CLASIF2_23-24'!F37*1.025</f>
        <v>1169.107997660934</v>
      </c>
      <c r="G37" s="17">
        <f>'CLASIF2_23-24'!G37*1.025</f>
        <v>1169.107997660934</v>
      </c>
      <c r="H37" s="17">
        <f>'CLASIF2_23-24'!H37*1.025</f>
        <v>1169.107997660934</v>
      </c>
      <c r="I37" s="17">
        <f>'CLASIF2_23-24'!I37*1.025</f>
        <v>1169.107997660934</v>
      </c>
      <c r="J37" s="17">
        <f>'CLASIF2_23-24'!J37*1.025</f>
        <v>1169.107997660934</v>
      </c>
      <c r="K37" s="17">
        <f>'CLASIF2_23-24'!K37*1.025</f>
        <v>1169.107997660934</v>
      </c>
      <c r="L37" s="17">
        <f>'CLASIF2_23-24'!L37*1.025</f>
        <v>1169.107997660934</v>
      </c>
      <c r="M37" s="17">
        <f>'CLASIF2_23-24'!M37*1.025</f>
        <v>1169.107997660934</v>
      </c>
    </row>
    <row r="40" spans="1:13" x14ac:dyDescent="0.3">
      <c r="C40" s="19"/>
      <c r="D40" s="19"/>
      <c r="E40" s="106" t="s">
        <v>138</v>
      </c>
      <c r="F40" s="106"/>
      <c r="G40" s="106"/>
      <c r="H40" s="106"/>
      <c r="I40" s="36" t="s">
        <v>139</v>
      </c>
      <c r="J40" s="36" t="s">
        <v>140</v>
      </c>
      <c r="K40" s="36"/>
      <c r="L40" s="36" t="s">
        <v>141</v>
      </c>
      <c r="M40" s="36"/>
    </row>
    <row r="41" spans="1:13" x14ac:dyDescent="0.3">
      <c r="C41" s="19"/>
      <c r="D41" s="19"/>
      <c r="E41" s="106" t="s">
        <v>143</v>
      </c>
      <c r="F41" s="106"/>
      <c r="G41" s="106"/>
      <c r="H41" s="106"/>
      <c r="I41" s="36" t="s">
        <v>144</v>
      </c>
      <c r="J41" s="106" t="s">
        <v>145</v>
      </c>
      <c r="K41" s="106"/>
      <c r="L41" s="106" t="s">
        <v>146</v>
      </c>
      <c r="M41" s="106"/>
    </row>
    <row r="42" spans="1:13" x14ac:dyDescent="0.3">
      <c r="A42" s="22" t="s">
        <v>68</v>
      </c>
      <c r="B42" s="22" t="s">
        <v>69</v>
      </c>
      <c r="C42" s="32" t="s">
        <v>14</v>
      </c>
      <c r="D42" s="32" t="s">
        <v>15</v>
      </c>
      <c r="E42" s="63" t="s">
        <v>147</v>
      </c>
      <c r="F42" s="63" t="s">
        <v>148</v>
      </c>
      <c r="G42" s="63" t="s">
        <v>149</v>
      </c>
      <c r="H42" s="63" t="s">
        <v>150</v>
      </c>
      <c r="I42" s="63" t="s">
        <v>151</v>
      </c>
      <c r="J42" s="63" t="s">
        <v>152</v>
      </c>
      <c r="K42" s="63" t="s">
        <v>153</v>
      </c>
      <c r="L42" s="63" t="s">
        <v>154</v>
      </c>
      <c r="M42" s="63" t="s">
        <v>155</v>
      </c>
    </row>
    <row r="43" spans="1:13" x14ac:dyDescent="0.3">
      <c r="A43" s="6" t="s">
        <v>70</v>
      </c>
      <c r="B43" s="6" t="s">
        <v>71</v>
      </c>
      <c r="C43" s="6" t="s">
        <v>26</v>
      </c>
      <c r="D43" s="6">
        <v>1</v>
      </c>
      <c r="E43" s="17">
        <f>'CLASIF2_23-24'!E43*1.025</f>
        <v>1548.9996297441048</v>
      </c>
      <c r="F43" s="17">
        <f>'CLASIF2_23-24'!F43*1.025</f>
        <v>1548.9996297441048</v>
      </c>
      <c r="G43" s="17">
        <f>'CLASIF2_23-24'!G43*1.025</f>
        <v>1548.9996297441048</v>
      </c>
      <c r="H43" s="17">
        <f>'CLASIF2_23-24'!H43*1.025</f>
        <v>1487.448783320013</v>
      </c>
      <c r="I43" s="17">
        <f>'CLASIF2_23-24'!I43*1.025</f>
        <v>1422.4531059825608</v>
      </c>
      <c r="J43" s="17">
        <f>'CLASIF2_23-24'!J43*1.025</f>
        <v>1487.448783320013</v>
      </c>
      <c r="K43" s="17">
        <f>'CLASIF2_23-24'!K43*1.025</f>
        <v>1487.448783320013</v>
      </c>
      <c r="L43" s="17">
        <f>'CLASIF2_23-24'!L43*1.025</f>
        <v>1422.4531059825608</v>
      </c>
      <c r="M43" s="17">
        <f>'CLASIF2_23-24'!M43*1.025</f>
        <v>1422.4531059825608</v>
      </c>
    </row>
    <row r="44" spans="1:13" x14ac:dyDescent="0.3">
      <c r="A44" s="6" t="s">
        <v>72</v>
      </c>
      <c r="B44" s="6" t="s">
        <v>73</v>
      </c>
      <c r="C44" s="6" t="s">
        <v>26</v>
      </c>
      <c r="D44" s="6">
        <v>2</v>
      </c>
      <c r="E44" s="17">
        <f>'CLASIF2_23-24'!E44*1.025</f>
        <v>1485.7443722060857</v>
      </c>
      <c r="F44" s="17">
        <f>'CLASIF2_23-24'!F44*1.025</f>
        <v>1485.7443722060857</v>
      </c>
      <c r="G44" s="17">
        <f>'CLASIF2_23-24'!G44*1.025</f>
        <v>1485.7443722060857</v>
      </c>
      <c r="H44" s="17">
        <f>'CLASIF2_23-24'!H44*1.025</f>
        <v>1422.2970683453702</v>
      </c>
      <c r="I44" s="17">
        <f>'CLASIF2_23-24'!I44*1.025</f>
        <v>1325.7097709244135</v>
      </c>
      <c r="J44" s="17">
        <f>'CLASIF2_23-24'!J44*1.025</f>
        <v>1422.2970683453702</v>
      </c>
      <c r="K44" s="17">
        <f>'CLASIF2_23-24'!K44*1.025</f>
        <v>1422.2970683453702</v>
      </c>
      <c r="L44" s="17">
        <f>'CLASIF2_23-24'!L44*1.025</f>
        <v>1325.7097709244135</v>
      </c>
      <c r="M44" s="17">
        <f>'CLASIF2_23-24'!M44*1.025</f>
        <v>1325.7097709244135</v>
      </c>
    </row>
    <row r="45" spans="1:13" x14ac:dyDescent="0.3">
      <c r="A45" s="6"/>
      <c r="B45" s="6" t="s">
        <v>74</v>
      </c>
      <c r="C45" s="6" t="s">
        <v>26</v>
      </c>
      <c r="D45" s="6">
        <v>1</v>
      </c>
      <c r="E45" s="17">
        <f>'CLASIF2_23-24'!E45*1.025</f>
        <v>1548.9996297441048</v>
      </c>
      <c r="F45" s="17">
        <f>'CLASIF2_23-24'!F45*1.025</f>
        <v>1548.9996297441048</v>
      </c>
      <c r="G45" s="17">
        <f>'CLASIF2_23-24'!G45*1.025</f>
        <v>1548.9996297441048</v>
      </c>
      <c r="H45" s="17">
        <f>'CLASIF2_23-24'!H45*1.025</f>
        <v>1487.448783320013</v>
      </c>
      <c r="I45" s="17">
        <f>'CLASIF2_23-24'!I45*1.025</f>
        <v>1422.4531059825608</v>
      </c>
      <c r="J45" s="17">
        <f>'CLASIF2_23-24'!J45*1.025</f>
        <v>1487.448783320013</v>
      </c>
      <c r="K45" s="17">
        <f>'CLASIF2_23-24'!K45*1.025</f>
        <v>1487.448783320013</v>
      </c>
      <c r="L45" s="17">
        <f>'CLASIF2_23-24'!L45*1.025</f>
        <v>1422.4531059825608</v>
      </c>
      <c r="M45" s="17">
        <f>'CLASIF2_23-24'!M45*1.025</f>
        <v>1422.4531059825608</v>
      </c>
    </row>
    <row r="46" spans="1:13" x14ac:dyDescent="0.3">
      <c r="A46" s="6"/>
      <c r="B46" s="6" t="s">
        <v>75</v>
      </c>
      <c r="C46" s="6" t="s">
        <v>26</v>
      </c>
      <c r="D46" s="6">
        <v>1</v>
      </c>
      <c r="E46" s="17">
        <f>'CLASIF2_23-24'!E46*1.025</f>
        <v>1548.9996297441048</v>
      </c>
      <c r="F46" s="17">
        <f>'CLASIF2_23-24'!F46*1.025</f>
        <v>1548.9996297441048</v>
      </c>
      <c r="G46" s="17">
        <f>'CLASIF2_23-24'!G46*1.025</f>
        <v>1548.9996297441048</v>
      </c>
      <c r="H46" s="17">
        <f>'CLASIF2_23-24'!H46*1.025</f>
        <v>1487.448783320013</v>
      </c>
      <c r="I46" s="17">
        <f>'CLASIF2_23-24'!I46*1.025</f>
        <v>1422.4531059825608</v>
      </c>
      <c r="J46" s="17">
        <f>'CLASIF2_23-24'!J46*1.025</f>
        <v>1487.448783320013</v>
      </c>
      <c r="K46" s="17">
        <f>'CLASIF2_23-24'!K46*1.025</f>
        <v>1487.448783320013</v>
      </c>
      <c r="L46" s="17">
        <f>'CLASIF2_23-24'!L46*1.025</f>
        <v>1422.4531059825608</v>
      </c>
      <c r="M46" s="17">
        <f>'CLASIF2_23-24'!M46*1.025</f>
        <v>1422.4531059825608</v>
      </c>
    </row>
    <row r="47" spans="1:13" x14ac:dyDescent="0.3">
      <c r="A47" s="6" t="s">
        <v>76</v>
      </c>
      <c r="B47" s="6" t="s">
        <v>77</v>
      </c>
      <c r="C47" s="6" t="s">
        <v>35</v>
      </c>
      <c r="D47" s="6">
        <v>3</v>
      </c>
      <c r="E47" s="17">
        <f>'CLASIF2_23-24'!E47*1.025</f>
        <v>1385.064087532669</v>
      </c>
      <c r="F47" s="17">
        <f>'CLASIF2_23-24'!F47*1.025</f>
        <v>1385.064087532669</v>
      </c>
      <c r="G47" s="17">
        <f>'CLASIF2_23-24'!G47*1.025</f>
        <v>1385.064087532669</v>
      </c>
      <c r="H47" s="17">
        <f>'CLASIF2_23-24'!H47*1.025</f>
        <v>1323.5132411085774</v>
      </c>
      <c r="I47" s="17">
        <f>'CLASIF2_23-24'!I47*1.025</f>
        <v>1263.77483185493</v>
      </c>
      <c r="J47" s="17">
        <f>'CLASIF2_23-24'!J47*1.025</f>
        <v>1323.5132411085774</v>
      </c>
      <c r="K47" s="17">
        <f>'CLASIF2_23-24'!K47*1.025</f>
        <v>1323.5132411085774</v>
      </c>
      <c r="L47" s="17">
        <f>'CLASIF2_23-24'!L47*1.025</f>
        <v>1263.77483185493</v>
      </c>
      <c r="M47" s="17">
        <f>'CLASIF2_23-24'!M47*1.025</f>
        <v>1263.77483185493</v>
      </c>
    </row>
    <row r="48" spans="1:13" x14ac:dyDescent="0.3">
      <c r="A48" s="6" t="s">
        <v>78</v>
      </c>
      <c r="B48" s="6" t="s">
        <v>79</v>
      </c>
      <c r="C48" s="6" t="s">
        <v>35</v>
      </c>
      <c r="D48" s="6">
        <v>4</v>
      </c>
      <c r="E48" s="17">
        <f>'CLASIF2_23-24'!E48*1.025</f>
        <v>1317.2477298306176</v>
      </c>
      <c r="F48" s="17">
        <f>'CLASIF2_23-24'!F48*1.025</f>
        <v>1317.2477298306176</v>
      </c>
      <c r="G48" s="17">
        <f>'CLASIF2_23-24'!G48*1.025</f>
        <v>1317.2477298306176</v>
      </c>
      <c r="H48" s="17">
        <f>'CLASIF2_23-24'!H48*1.025</f>
        <v>1273.2691219332169</v>
      </c>
      <c r="I48" s="17">
        <f>'CLASIF2_23-24'!I48*1.025</f>
        <v>1239.8530617841</v>
      </c>
      <c r="J48" s="17">
        <f>'CLASIF2_23-24'!J48*1.025</f>
        <v>1273.2691219332169</v>
      </c>
      <c r="K48" s="17">
        <f>'CLASIF2_23-24'!K48*1.025</f>
        <v>1273.2691219332169</v>
      </c>
      <c r="L48" s="17">
        <f>'CLASIF2_23-24'!L48*1.025</f>
        <v>1239.8530617841</v>
      </c>
      <c r="M48" s="17">
        <f>'CLASIF2_23-24'!M48*1.025</f>
        <v>1239.8530617841</v>
      </c>
    </row>
    <row r="49" spans="1:13" x14ac:dyDescent="0.3">
      <c r="A49" s="6" t="s">
        <v>80</v>
      </c>
      <c r="B49" s="6" t="s">
        <v>81</v>
      </c>
      <c r="C49" s="6" t="s">
        <v>35</v>
      </c>
      <c r="D49" s="6">
        <v>1</v>
      </c>
      <c r="E49" s="17">
        <f>'CLASIF2_23-24'!E49*1.025</f>
        <v>1548.9996297441048</v>
      </c>
      <c r="F49" s="17">
        <f>'CLASIF2_23-24'!F49*1.025</f>
        <v>1548.9996297441048</v>
      </c>
      <c r="G49" s="17">
        <f>'CLASIF2_23-24'!G49*1.025</f>
        <v>1548.9996297441048</v>
      </c>
      <c r="H49" s="17">
        <f>'CLASIF2_23-24'!H49*1.025</f>
        <v>1487.448783320013</v>
      </c>
      <c r="I49" s="17">
        <f>'CLASIF2_23-24'!I49*1.025</f>
        <v>1422.4531059825608</v>
      </c>
      <c r="J49" s="17">
        <f>'CLASIF2_23-24'!J49*1.025</f>
        <v>1487.448783320013</v>
      </c>
      <c r="K49" s="17">
        <f>'CLASIF2_23-24'!K49*1.025</f>
        <v>1487.448783320013</v>
      </c>
      <c r="L49" s="17">
        <f>'CLASIF2_23-24'!L49*1.025</f>
        <v>1422.4531059825608</v>
      </c>
      <c r="M49" s="17">
        <f>'CLASIF2_23-24'!M49*1.025</f>
        <v>1422.4531059825608</v>
      </c>
    </row>
    <row r="50" spans="1:13" x14ac:dyDescent="0.3">
      <c r="A50" s="6"/>
      <c r="B50" s="6" t="s">
        <v>82</v>
      </c>
      <c r="C50" s="6" t="s">
        <v>35</v>
      </c>
      <c r="D50" s="6">
        <v>2</v>
      </c>
      <c r="E50" s="17">
        <f>'CLASIF2_23-24'!E50*1.025</f>
        <v>1485.7443722060857</v>
      </c>
      <c r="F50" s="17">
        <f>'CLASIF2_23-24'!F50*1.025</f>
        <v>1485.7443722060857</v>
      </c>
      <c r="G50" s="17">
        <f>'CLASIF2_23-24'!G50*1.025</f>
        <v>1485.7443722060857</v>
      </c>
      <c r="H50" s="17">
        <f>'CLASIF2_23-24'!H50*1.025</f>
        <v>1422.2970683453702</v>
      </c>
      <c r="I50" s="17">
        <f>'CLASIF2_23-24'!I50*1.025</f>
        <v>1325.7097709244135</v>
      </c>
      <c r="J50" s="17">
        <f>'CLASIF2_23-24'!J50*1.025</f>
        <v>1422.2970683453702</v>
      </c>
      <c r="K50" s="17">
        <f>'CLASIF2_23-24'!K50*1.025</f>
        <v>1422.2970683453702</v>
      </c>
      <c r="L50" s="17">
        <f>'CLASIF2_23-24'!L50*1.025</f>
        <v>1325.7097709244135</v>
      </c>
      <c r="M50" s="17">
        <f>'CLASIF2_23-24'!M50*1.025</f>
        <v>1325.7097709244135</v>
      </c>
    </row>
    <row r="51" spans="1:13" x14ac:dyDescent="0.3">
      <c r="A51" s="6"/>
      <c r="B51" s="6" t="s">
        <v>83</v>
      </c>
      <c r="C51" s="6" t="s">
        <v>35</v>
      </c>
      <c r="D51" s="6">
        <v>4</v>
      </c>
      <c r="E51" s="17">
        <f>'CLASIF2_23-24'!E51*1.025</f>
        <v>1299.2433870778609</v>
      </c>
      <c r="F51" s="17">
        <f>'CLASIF2_23-24'!F51*1.025</f>
        <v>1299.2433870778609</v>
      </c>
      <c r="G51" s="17">
        <f>'CLASIF2_23-24'!G51*1.025</f>
        <v>1299.2433870778609</v>
      </c>
      <c r="H51" s="17">
        <f>'CLASIF2_23-24'!H51*1.025</f>
        <v>1255.2647791804602</v>
      </c>
      <c r="I51" s="17">
        <f>'CLASIF2_23-24'!I51*1.025</f>
        <v>1221.8487190313431</v>
      </c>
      <c r="J51" s="17">
        <f>'CLASIF2_23-24'!J51*1.025</f>
        <v>1255.2647791804602</v>
      </c>
      <c r="K51" s="17">
        <f>'CLASIF2_23-24'!K51*1.025</f>
        <v>1255.2647791804602</v>
      </c>
      <c r="L51" s="17">
        <f>'CLASIF2_23-24'!L51*1.025</f>
        <v>1221.8487190313431</v>
      </c>
      <c r="M51" s="17">
        <f>'CLASIF2_23-24'!M51*1.025</f>
        <v>1221.8487190313431</v>
      </c>
    </row>
    <row r="52" spans="1:13" x14ac:dyDescent="0.3">
      <c r="A52" s="6"/>
      <c r="B52" s="6" t="s">
        <v>84</v>
      </c>
      <c r="C52" s="6" t="s">
        <v>35</v>
      </c>
      <c r="D52" s="6">
        <v>2</v>
      </c>
      <c r="E52" s="17">
        <f>'CLASIF2_23-24'!E52*1.025</f>
        <v>1485.7443722060857</v>
      </c>
      <c r="F52" s="17">
        <f>'CLASIF2_23-24'!F52*1.025</f>
        <v>1485.7443722060857</v>
      </c>
      <c r="G52" s="17">
        <f>'CLASIF2_23-24'!G52*1.025</f>
        <v>1485.7443722060857</v>
      </c>
      <c r="H52" s="17">
        <f>'CLASIF2_23-24'!H52*1.025</f>
        <v>1422.2970683453702</v>
      </c>
      <c r="I52" s="17">
        <f>'CLASIF2_23-24'!I52*1.025</f>
        <v>1325.7097709244135</v>
      </c>
      <c r="J52" s="17">
        <f>'CLASIF2_23-24'!J52*1.025</f>
        <v>1422.2970683453702</v>
      </c>
      <c r="K52" s="17">
        <f>'CLASIF2_23-24'!K52*1.025</f>
        <v>1422.2970683453702</v>
      </c>
      <c r="L52" s="17">
        <f>'CLASIF2_23-24'!L52*1.025</f>
        <v>1325.7097709244135</v>
      </c>
      <c r="M52" s="17">
        <f>'CLASIF2_23-24'!M52*1.025</f>
        <v>1325.7097709244135</v>
      </c>
    </row>
    <row r="53" spans="1:13" x14ac:dyDescent="0.3">
      <c r="A53" s="6"/>
      <c r="B53" s="6" t="s">
        <v>85</v>
      </c>
      <c r="C53" s="6" t="s">
        <v>35</v>
      </c>
      <c r="D53" s="6">
        <v>2</v>
      </c>
      <c r="E53" s="17">
        <f>'CLASIF2_23-24'!E53*1.025</f>
        <v>1485.7443722060857</v>
      </c>
      <c r="F53" s="17">
        <f>'CLASIF2_23-24'!F53*1.025</f>
        <v>1485.7443722060857</v>
      </c>
      <c r="G53" s="17">
        <f>'CLASIF2_23-24'!G53*1.025</f>
        <v>1485.7443722060857</v>
      </c>
      <c r="H53" s="17">
        <f>'CLASIF2_23-24'!H53*1.025</f>
        <v>1422.2970683453702</v>
      </c>
      <c r="I53" s="17">
        <f>'CLASIF2_23-24'!I53*1.025</f>
        <v>1325.7097709244135</v>
      </c>
      <c r="J53" s="17">
        <f>'CLASIF2_23-24'!J53*1.025</f>
        <v>1422.2970683453702</v>
      </c>
      <c r="K53" s="17">
        <f>'CLASIF2_23-24'!K53*1.025</f>
        <v>1422.2970683453702</v>
      </c>
      <c r="L53" s="17">
        <f>'CLASIF2_23-24'!L53*1.025</f>
        <v>1325.7097709244135</v>
      </c>
      <c r="M53" s="17">
        <f>'CLASIF2_23-24'!M53*1.025</f>
        <v>1325.7097709244135</v>
      </c>
    </row>
    <row r="54" spans="1:13" x14ac:dyDescent="0.3">
      <c r="A54" s="6"/>
      <c r="B54" s="6" t="s">
        <v>86</v>
      </c>
      <c r="C54" s="6" t="s">
        <v>35</v>
      </c>
      <c r="D54" s="6">
        <v>2</v>
      </c>
      <c r="E54" s="17">
        <f>'CLASIF2_23-24'!E54*1.025</f>
        <v>1485.7443722060857</v>
      </c>
      <c r="F54" s="17">
        <f>'CLASIF2_23-24'!F54*1.025</f>
        <v>1485.7443722060857</v>
      </c>
      <c r="G54" s="17">
        <f>'CLASIF2_23-24'!G54*1.025</f>
        <v>1485.7443722060857</v>
      </c>
      <c r="H54" s="17">
        <f>'CLASIF2_23-24'!H54*1.025</f>
        <v>1422.2970683453702</v>
      </c>
      <c r="I54" s="17">
        <f>'CLASIF2_23-24'!I54*1.025</f>
        <v>1325.7097709244135</v>
      </c>
      <c r="J54" s="17">
        <f>'CLASIF2_23-24'!J54*1.025</f>
        <v>1422.2970683453702</v>
      </c>
      <c r="K54" s="17">
        <f>'CLASIF2_23-24'!K54*1.025</f>
        <v>1422.2970683453702</v>
      </c>
      <c r="L54" s="17">
        <f>'CLASIF2_23-24'!L54*1.025</f>
        <v>1325.7097709244135</v>
      </c>
      <c r="M54" s="17">
        <f>'CLASIF2_23-24'!M54*1.025</f>
        <v>1325.7097709244135</v>
      </c>
    </row>
    <row r="55" spans="1:13" x14ac:dyDescent="0.3">
      <c r="A55" s="6"/>
      <c r="B55" s="6" t="s">
        <v>87</v>
      </c>
      <c r="C55" s="6" t="s">
        <v>35</v>
      </c>
      <c r="D55" s="6">
        <v>2</v>
      </c>
      <c r="E55" s="17">
        <f>'CLASIF2_23-24'!E55*1.025</f>
        <v>1485.7443722060857</v>
      </c>
      <c r="F55" s="17">
        <f>'CLASIF2_23-24'!F55*1.025</f>
        <v>1485.7443722060857</v>
      </c>
      <c r="G55" s="17">
        <f>'CLASIF2_23-24'!G55*1.025</f>
        <v>1485.7443722060857</v>
      </c>
      <c r="H55" s="17">
        <f>'CLASIF2_23-24'!H55*1.025</f>
        <v>1422.2970683453702</v>
      </c>
      <c r="I55" s="17">
        <f>'CLASIF2_23-24'!I55*1.025</f>
        <v>1325.7097709244135</v>
      </c>
      <c r="J55" s="17">
        <f>'CLASIF2_23-24'!J55*1.025</f>
        <v>1422.2970683453702</v>
      </c>
      <c r="K55" s="17">
        <f>'CLASIF2_23-24'!K55*1.025</f>
        <v>1422.2970683453702</v>
      </c>
      <c r="L55" s="17">
        <f>'CLASIF2_23-24'!L55*1.025</f>
        <v>1325.7097709244135</v>
      </c>
      <c r="M55" s="17">
        <f>'CLASIF2_23-24'!M55*1.025</f>
        <v>1325.7097709244135</v>
      </c>
    </row>
    <row r="56" spans="1:13" x14ac:dyDescent="0.3">
      <c r="A56" s="6"/>
      <c r="B56" s="6" t="s">
        <v>88</v>
      </c>
      <c r="C56" s="6" t="s">
        <v>35</v>
      </c>
      <c r="D56" s="6">
        <v>3</v>
      </c>
      <c r="E56" s="17">
        <f>'CLASIF2_23-24'!E56*1.025</f>
        <v>1373.0611923641643</v>
      </c>
      <c r="F56" s="17">
        <f>'CLASIF2_23-24'!F56*1.025</f>
        <v>1373.0611923641643</v>
      </c>
      <c r="G56" s="17">
        <f>'CLASIF2_23-24'!G56*1.025</f>
        <v>1373.0611923641643</v>
      </c>
      <c r="H56" s="17">
        <f>'CLASIF2_23-24'!H56*1.025</f>
        <v>1311.5103459400725</v>
      </c>
      <c r="I56" s="17">
        <f>'CLASIF2_23-24'!I56*1.025</f>
        <v>1251.7719366864255</v>
      </c>
      <c r="J56" s="17">
        <f>'CLASIF2_23-24'!J56*1.025</f>
        <v>1311.5103459400725</v>
      </c>
      <c r="K56" s="17">
        <f>'CLASIF2_23-24'!K56*1.025</f>
        <v>1311.5103459400725</v>
      </c>
      <c r="L56" s="17">
        <f>'CLASIF2_23-24'!L56*1.025</f>
        <v>1251.7719366864255</v>
      </c>
      <c r="M56" s="17">
        <f>'CLASIF2_23-24'!M56*1.025</f>
        <v>1251.7719366864255</v>
      </c>
    </row>
    <row r="57" spans="1:13" x14ac:dyDescent="0.3">
      <c r="A57" s="6"/>
      <c r="B57" s="6" t="s">
        <v>89</v>
      </c>
      <c r="C57" s="6" t="s">
        <v>35</v>
      </c>
      <c r="D57" s="6">
        <v>3</v>
      </c>
      <c r="E57" s="17">
        <f>'CLASIF2_23-24'!E57*1.025</f>
        <v>1373.0611923641643</v>
      </c>
      <c r="F57" s="17">
        <f>'CLASIF2_23-24'!F57*1.025</f>
        <v>1373.0611923641643</v>
      </c>
      <c r="G57" s="17">
        <f>'CLASIF2_23-24'!G57*1.025</f>
        <v>1373.0611923641643</v>
      </c>
      <c r="H57" s="17">
        <f>'CLASIF2_23-24'!H57*1.025</f>
        <v>1311.5103459400725</v>
      </c>
      <c r="I57" s="17">
        <f>'CLASIF2_23-24'!I57*1.025</f>
        <v>1251.7719366864255</v>
      </c>
      <c r="J57" s="17">
        <f>'CLASIF2_23-24'!J57*1.025</f>
        <v>1311.5103459400725</v>
      </c>
      <c r="K57" s="17">
        <f>'CLASIF2_23-24'!K57*1.025</f>
        <v>1311.5103459400725</v>
      </c>
      <c r="L57" s="17">
        <f>'CLASIF2_23-24'!L57*1.025</f>
        <v>1251.7719366864255</v>
      </c>
      <c r="M57" s="17">
        <f>'CLASIF2_23-24'!M57*1.025</f>
        <v>1251.7719366864255</v>
      </c>
    </row>
    <row r="58" spans="1:13" x14ac:dyDescent="0.3">
      <c r="A58" s="6"/>
      <c r="B58" s="6" t="s">
        <v>90</v>
      </c>
      <c r="C58" s="6" t="s">
        <v>35</v>
      </c>
      <c r="D58" s="6">
        <v>3</v>
      </c>
      <c r="E58" s="17">
        <f>'CLASIF2_23-24'!E58*1.025</f>
        <v>1373.0611923641643</v>
      </c>
      <c r="F58" s="17">
        <f>'CLASIF2_23-24'!F58*1.025</f>
        <v>1373.0611923641643</v>
      </c>
      <c r="G58" s="17">
        <f>'CLASIF2_23-24'!G58*1.025</f>
        <v>1373.0611923641643</v>
      </c>
      <c r="H58" s="17">
        <f>'CLASIF2_23-24'!H58*1.025</f>
        <v>1311.5103459400725</v>
      </c>
      <c r="I58" s="17">
        <f>'CLASIF2_23-24'!I58*1.025</f>
        <v>1251.7719366864255</v>
      </c>
      <c r="J58" s="17">
        <f>'CLASIF2_23-24'!J58*1.025</f>
        <v>1311.5103459400725</v>
      </c>
      <c r="K58" s="17">
        <f>'CLASIF2_23-24'!K58*1.025</f>
        <v>1311.5103459400725</v>
      </c>
      <c r="L58" s="17">
        <f>'CLASIF2_23-24'!L58*1.025</f>
        <v>1251.7719366864255</v>
      </c>
      <c r="M58" s="17">
        <f>'CLASIF2_23-24'!M58*1.025</f>
        <v>1251.7719366864255</v>
      </c>
    </row>
    <row r="59" spans="1:13" x14ac:dyDescent="0.3">
      <c r="A59" s="6" t="s">
        <v>91</v>
      </c>
      <c r="B59" s="6" t="s">
        <v>92</v>
      </c>
      <c r="C59" s="6" t="s">
        <v>48</v>
      </c>
      <c r="D59" s="6">
        <v>5</v>
      </c>
      <c r="E59" s="17">
        <f>'CLASIF2_23-24'!E59*1.025</f>
        <v>1169.107997660934</v>
      </c>
      <c r="F59" s="17">
        <f>'CLASIF2_23-24'!F59*1.025</f>
        <v>1169.107997660934</v>
      </c>
      <c r="G59" s="17">
        <f>'CLASIF2_23-24'!G59*1.025</f>
        <v>1169.107997660934</v>
      </c>
      <c r="H59" s="17">
        <f>'CLASIF2_23-24'!H59*1.025</f>
        <v>1169.107997660934</v>
      </c>
      <c r="I59" s="17">
        <f>'CLASIF2_23-24'!I59*1.025</f>
        <v>1169.107997660934</v>
      </c>
      <c r="J59" s="17">
        <f>'CLASIF2_23-24'!J59*1.025</f>
        <v>1169.107997660934</v>
      </c>
      <c r="K59" s="17">
        <f>'CLASIF2_23-24'!K59*1.025</f>
        <v>1169.107997660934</v>
      </c>
      <c r="L59" s="17">
        <f>'CLASIF2_23-24'!L59*1.025</f>
        <v>1169.107997660934</v>
      </c>
      <c r="M59" s="17">
        <f>'CLASIF2_23-24'!M59*1.025</f>
        <v>1169.107997660934</v>
      </c>
    </row>
    <row r="60" spans="1:13" x14ac:dyDescent="0.3">
      <c r="A60" s="6"/>
      <c r="B60" s="6" t="s">
        <v>93</v>
      </c>
      <c r="C60" s="6" t="s">
        <v>48</v>
      </c>
      <c r="D60" s="6">
        <v>5</v>
      </c>
      <c r="E60" s="17">
        <f>'CLASIF2_23-24'!E60*1.025</f>
        <v>1169.107997660934</v>
      </c>
      <c r="F60" s="17">
        <f>'CLASIF2_23-24'!F60*1.025</f>
        <v>1169.107997660934</v>
      </c>
      <c r="G60" s="17">
        <f>'CLASIF2_23-24'!G60*1.025</f>
        <v>1169.107997660934</v>
      </c>
      <c r="H60" s="17">
        <f>'CLASIF2_23-24'!H60*1.025</f>
        <v>1169.107997660934</v>
      </c>
      <c r="I60" s="17">
        <f>'CLASIF2_23-24'!I60*1.025</f>
        <v>1169.107997660934</v>
      </c>
      <c r="J60" s="17">
        <f>'CLASIF2_23-24'!J60*1.025</f>
        <v>1169.107997660934</v>
      </c>
      <c r="K60" s="17">
        <f>'CLASIF2_23-24'!K60*1.025</f>
        <v>1169.107997660934</v>
      </c>
      <c r="L60" s="17">
        <f>'CLASIF2_23-24'!L60*1.025</f>
        <v>1169.107997660934</v>
      </c>
      <c r="M60" s="17">
        <f>'CLASIF2_23-24'!M60*1.025</f>
        <v>1169.107997660934</v>
      </c>
    </row>
    <row r="61" spans="1:13" x14ac:dyDescent="0.3">
      <c r="A61" s="6"/>
      <c r="B61" s="6" t="s">
        <v>94</v>
      </c>
      <c r="C61" s="6" t="s">
        <v>48</v>
      </c>
      <c r="D61" s="6">
        <v>4</v>
      </c>
      <c r="E61" s="17">
        <f>'CLASIF2_23-24'!E61*1.025</f>
        <v>1299.2433870778609</v>
      </c>
      <c r="F61" s="17">
        <f>'CLASIF2_23-24'!F61*1.025</f>
        <v>1299.2433870778609</v>
      </c>
      <c r="G61" s="17">
        <f>'CLASIF2_23-24'!G61*1.025</f>
        <v>1299.2433870778609</v>
      </c>
      <c r="H61" s="17">
        <f>'CLASIF2_23-24'!H61*1.025</f>
        <v>1255.2647791804602</v>
      </c>
      <c r="I61" s="17">
        <f>'CLASIF2_23-24'!I61*1.025</f>
        <v>1221.8487190313431</v>
      </c>
      <c r="J61" s="17">
        <f>'CLASIF2_23-24'!J61*1.025</f>
        <v>1255.2647791804602</v>
      </c>
      <c r="K61" s="17">
        <f>'CLASIF2_23-24'!K61*1.025</f>
        <v>1255.2647791804602</v>
      </c>
      <c r="L61" s="17">
        <f>'CLASIF2_23-24'!L61*1.025</f>
        <v>1221.8487190313431</v>
      </c>
      <c r="M61" s="17">
        <f>'CLASIF2_23-24'!M61*1.025</f>
        <v>1221.8487190313431</v>
      </c>
    </row>
    <row r="62" spans="1:13" x14ac:dyDescent="0.3">
      <c r="A62" s="6"/>
      <c r="B62" s="6" t="s">
        <v>95</v>
      </c>
      <c r="C62" s="6" t="s">
        <v>48</v>
      </c>
      <c r="D62" s="6">
        <v>4</v>
      </c>
      <c r="E62" s="17">
        <f>'CLASIF2_23-24'!E62*1.025</f>
        <v>1299.2433870778609</v>
      </c>
      <c r="F62" s="17">
        <f>'CLASIF2_23-24'!F62*1.025</f>
        <v>1299.2433870778609</v>
      </c>
      <c r="G62" s="17">
        <f>'CLASIF2_23-24'!G62*1.025</f>
        <v>1299.2433870778609</v>
      </c>
      <c r="H62" s="17">
        <f>'CLASIF2_23-24'!H62*1.025</f>
        <v>1255.2647791804602</v>
      </c>
      <c r="I62" s="17">
        <f>'CLASIF2_23-24'!I62*1.025</f>
        <v>1221.8487190313431</v>
      </c>
      <c r="J62" s="17">
        <f>'CLASIF2_23-24'!J62*1.025</f>
        <v>1255.2647791804602</v>
      </c>
      <c r="K62" s="17">
        <f>'CLASIF2_23-24'!K62*1.025</f>
        <v>1255.2647791804602</v>
      </c>
      <c r="L62" s="17">
        <f>'CLASIF2_23-24'!L62*1.025</f>
        <v>1221.8487190313431</v>
      </c>
      <c r="M62" s="17">
        <f>'CLASIF2_23-24'!M62*1.025</f>
        <v>1221.8487190313431</v>
      </c>
    </row>
    <row r="63" spans="1:13" x14ac:dyDescent="0.3">
      <c r="A63" s="6"/>
      <c r="B63" s="6" t="s">
        <v>96</v>
      </c>
      <c r="C63" s="6" t="s">
        <v>48</v>
      </c>
      <c r="D63" s="6">
        <v>4</v>
      </c>
      <c r="E63" s="17">
        <f>'CLASIF2_23-24'!E63*1.025</f>
        <v>1299.2433870778609</v>
      </c>
      <c r="F63" s="17">
        <f>'CLASIF2_23-24'!F63*1.025</f>
        <v>1299.2433870778609</v>
      </c>
      <c r="G63" s="17">
        <f>'CLASIF2_23-24'!G63*1.025</f>
        <v>1299.2433870778609</v>
      </c>
      <c r="H63" s="17">
        <f>'CLASIF2_23-24'!H63*1.025</f>
        <v>1255.2647791804602</v>
      </c>
      <c r="I63" s="17">
        <f>'CLASIF2_23-24'!I63*1.025</f>
        <v>1221.8487190313431</v>
      </c>
      <c r="J63" s="17">
        <f>'CLASIF2_23-24'!J63*1.025</f>
        <v>1255.2647791804602</v>
      </c>
      <c r="K63" s="17">
        <f>'CLASIF2_23-24'!K63*1.025</f>
        <v>1255.2647791804602</v>
      </c>
      <c r="L63" s="17">
        <f>'CLASIF2_23-24'!L63*1.025</f>
        <v>1221.8487190313431</v>
      </c>
      <c r="M63" s="17">
        <f>'CLASIF2_23-24'!M63*1.025</f>
        <v>1221.8487190313431</v>
      </c>
    </row>
    <row r="64" spans="1:13" x14ac:dyDescent="0.3">
      <c r="A64" s="6"/>
      <c r="B64" s="6" t="s">
        <v>97</v>
      </c>
      <c r="C64" s="6" t="s">
        <v>48</v>
      </c>
      <c r="D64" s="6">
        <v>5</v>
      </c>
      <c r="E64" s="17">
        <f>'CLASIF2_23-24'!E64*1.025</f>
        <v>1169.107997660934</v>
      </c>
      <c r="F64" s="17">
        <f>'CLASIF2_23-24'!F64*1.025</f>
        <v>1169.107997660934</v>
      </c>
      <c r="G64" s="17">
        <f>'CLASIF2_23-24'!G64*1.025</f>
        <v>1169.107997660934</v>
      </c>
      <c r="H64" s="17">
        <f>'CLASIF2_23-24'!H64*1.025</f>
        <v>1169.107997660934</v>
      </c>
      <c r="I64" s="17">
        <f>'CLASIF2_23-24'!I64*1.025</f>
        <v>1169.107997660934</v>
      </c>
      <c r="J64" s="17">
        <f>'CLASIF2_23-24'!J64*1.025</f>
        <v>1169.107997660934</v>
      </c>
      <c r="K64" s="17">
        <f>'CLASIF2_23-24'!K64*1.025</f>
        <v>1169.107997660934</v>
      </c>
      <c r="L64" s="17">
        <f>'CLASIF2_23-24'!L64*1.025</f>
        <v>1169.107997660934</v>
      </c>
      <c r="M64" s="17">
        <f>'CLASIF2_23-24'!M64*1.025</f>
        <v>1169.107997660934</v>
      </c>
    </row>
    <row r="65" spans="1:13" x14ac:dyDescent="0.3">
      <c r="A65" s="6"/>
      <c r="B65" s="6" t="s">
        <v>98</v>
      </c>
      <c r="C65" s="6" t="s">
        <v>99</v>
      </c>
      <c r="D65" s="6">
        <v>5</v>
      </c>
      <c r="E65" s="17">
        <f>'CLASIF2_23-24'!E65*1.025</f>
        <v>1169.107997660934</v>
      </c>
      <c r="F65" s="17">
        <f>'CLASIF2_23-24'!F65*1.025</f>
        <v>1169.107997660934</v>
      </c>
      <c r="G65" s="17">
        <f>'CLASIF2_23-24'!G65*1.025</f>
        <v>1169.107997660934</v>
      </c>
      <c r="H65" s="17">
        <f>'CLASIF2_23-24'!H65*1.025</f>
        <v>1169.107997660934</v>
      </c>
      <c r="I65" s="17">
        <f>'CLASIF2_23-24'!I65*1.025</f>
        <v>1169.107997660934</v>
      </c>
      <c r="J65" s="17">
        <f>'CLASIF2_23-24'!J65*1.025</f>
        <v>1169.107997660934</v>
      </c>
      <c r="K65" s="17">
        <f>'CLASIF2_23-24'!K65*1.025</f>
        <v>1169.107997660934</v>
      </c>
      <c r="L65" s="17">
        <f>'CLASIF2_23-24'!L65*1.025</f>
        <v>1169.107997660934</v>
      </c>
      <c r="M65" s="17">
        <f>'CLASIF2_23-24'!M65*1.025</f>
        <v>1169.107997660934</v>
      </c>
    </row>
    <row r="68" spans="1:13" x14ac:dyDescent="0.3">
      <c r="C68" s="19"/>
      <c r="D68" s="19"/>
      <c r="E68" s="106" t="s">
        <v>138</v>
      </c>
      <c r="F68" s="106"/>
      <c r="G68" s="106"/>
      <c r="H68" s="106"/>
      <c r="I68" s="36" t="s">
        <v>139</v>
      </c>
      <c r="J68" s="36" t="s">
        <v>140</v>
      </c>
      <c r="K68" s="36"/>
      <c r="L68" s="36" t="s">
        <v>141</v>
      </c>
      <c r="M68" s="36"/>
    </row>
    <row r="69" spans="1:13" x14ac:dyDescent="0.3">
      <c r="C69" s="19"/>
      <c r="D69" s="19"/>
      <c r="E69" s="106" t="s">
        <v>143</v>
      </c>
      <c r="F69" s="106"/>
      <c r="G69" s="106"/>
      <c r="H69" s="106"/>
      <c r="I69" s="36" t="s">
        <v>144</v>
      </c>
      <c r="J69" s="106" t="s">
        <v>145</v>
      </c>
      <c r="K69" s="106"/>
      <c r="L69" s="106" t="s">
        <v>146</v>
      </c>
      <c r="M69" s="106"/>
    </row>
    <row r="70" spans="1:13" x14ac:dyDescent="0.3">
      <c r="A70" s="13" t="s">
        <v>100</v>
      </c>
      <c r="B70" s="13" t="s">
        <v>101</v>
      </c>
      <c r="C70" s="32" t="s">
        <v>14</v>
      </c>
      <c r="D70" s="32" t="s">
        <v>15</v>
      </c>
      <c r="E70" s="63" t="s">
        <v>147</v>
      </c>
      <c r="F70" s="63" t="s">
        <v>148</v>
      </c>
      <c r="G70" s="63" t="s">
        <v>149</v>
      </c>
      <c r="H70" s="63" t="s">
        <v>150</v>
      </c>
      <c r="I70" s="63" t="s">
        <v>151</v>
      </c>
      <c r="J70" s="63" t="s">
        <v>152</v>
      </c>
      <c r="K70" s="63" t="s">
        <v>153</v>
      </c>
      <c r="L70" s="63" t="s">
        <v>154</v>
      </c>
      <c r="M70" s="63" t="s">
        <v>155</v>
      </c>
    </row>
    <row r="71" spans="1:13" x14ac:dyDescent="0.3">
      <c r="A71" s="6" t="s">
        <v>102</v>
      </c>
      <c r="B71" s="6" t="s">
        <v>103</v>
      </c>
      <c r="C71" s="6" t="s">
        <v>26</v>
      </c>
      <c r="D71" s="6">
        <v>1</v>
      </c>
      <c r="E71" s="17">
        <f>'CLASIF2_23-24'!E71*1.025</f>
        <v>1548.9996297441048</v>
      </c>
      <c r="F71" s="17">
        <f>'CLASIF2_23-24'!F71*1.025</f>
        <v>1548.9996297441048</v>
      </c>
      <c r="G71" s="17">
        <f>'CLASIF2_23-24'!G71*1.025</f>
        <v>1548.9996297441048</v>
      </c>
      <c r="H71" s="17">
        <f>'CLASIF2_23-24'!H71*1.025</f>
        <v>1487.448783320013</v>
      </c>
      <c r="I71" s="17">
        <f>'CLASIF2_23-24'!I71*1.025</f>
        <v>1422.4531059825608</v>
      </c>
      <c r="J71" s="17">
        <f>'CLASIF2_23-24'!J71*1.025</f>
        <v>1487.448783320013</v>
      </c>
      <c r="K71" s="17">
        <f>'CLASIF2_23-24'!K71*1.025</f>
        <v>1487.448783320013</v>
      </c>
      <c r="L71" s="17">
        <f>'CLASIF2_23-24'!L71*1.025</f>
        <v>1422.4531059825608</v>
      </c>
      <c r="M71" s="17">
        <f>'CLASIF2_23-24'!M71*1.025</f>
        <v>1422.4531059825608</v>
      </c>
    </row>
    <row r="72" spans="1:13" x14ac:dyDescent="0.3">
      <c r="A72" s="6" t="s">
        <v>104</v>
      </c>
      <c r="B72" s="6" t="s">
        <v>105</v>
      </c>
      <c r="C72" s="6" t="s">
        <v>26</v>
      </c>
      <c r="D72" s="6">
        <v>3</v>
      </c>
      <c r="E72" s="17">
        <f>'CLASIF2_23-24'!E72*1.025</f>
        <v>1379.0626399484163</v>
      </c>
      <c r="F72" s="17">
        <f>'CLASIF2_23-24'!F72*1.025</f>
        <v>1379.0626399484163</v>
      </c>
      <c r="G72" s="17">
        <f>'CLASIF2_23-24'!G72*1.025</f>
        <v>1379.0626399484163</v>
      </c>
      <c r="H72" s="17">
        <f>'CLASIF2_23-24'!H72*1.025</f>
        <v>1317.5117935243247</v>
      </c>
      <c r="I72" s="17">
        <f>'CLASIF2_23-24'!I72*1.025</f>
        <v>1257.7733842706778</v>
      </c>
      <c r="J72" s="17">
        <f>'CLASIF2_23-24'!J72*1.025</f>
        <v>1317.5117935243247</v>
      </c>
      <c r="K72" s="17">
        <f>'CLASIF2_23-24'!K72*1.025</f>
        <v>1317.5117935243247</v>
      </c>
      <c r="L72" s="17">
        <f>'CLASIF2_23-24'!L72*1.025</f>
        <v>1257.7733842706778</v>
      </c>
      <c r="M72" s="17">
        <f>'CLASIF2_23-24'!M72*1.025</f>
        <v>1257.7733842706778</v>
      </c>
    </row>
    <row r="73" spans="1:13" x14ac:dyDescent="0.3">
      <c r="A73" s="6" t="s">
        <v>106</v>
      </c>
      <c r="B73" s="6" t="s">
        <v>107</v>
      </c>
      <c r="C73" s="6" t="s">
        <v>35</v>
      </c>
      <c r="D73" s="6">
        <v>4</v>
      </c>
      <c r="E73" s="17">
        <f>'CLASIF2_23-24'!E73*1.025</f>
        <v>1305.2448346621134</v>
      </c>
      <c r="F73" s="17">
        <f>'CLASIF2_23-24'!F73*1.025</f>
        <v>1305.2448346621134</v>
      </c>
      <c r="G73" s="17">
        <f>'CLASIF2_23-24'!G73*1.025</f>
        <v>1305.2448346621134</v>
      </c>
      <c r="H73" s="17">
        <f>'CLASIF2_23-24'!H73*1.025</f>
        <v>1261.2662267647124</v>
      </c>
      <c r="I73" s="17">
        <f>'CLASIF2_23-24'!I73*1.025</f>
        <v>1227.8501666155958</v>
      </c>
      <c r="J73" s="17">
        <f>'CLASIF2_23-24'!J73*1.025</f>
        <v>1261.2662267647124</v>
      </c>
      <c r="K73" s="17">
        <f>'CLASIF2_23-24'!K73*1.025</f>
        <v>1261.2662267647124</v>
      </c>
      <c r="L73" s="17">
        <f>'CLASIF2_23-24'!L73*1.025</f>
        <v>1227.8501666155958</v>
      </c>
      <c r="M73" s="17">
        <f>'CLASIF2_23-24'!M73*1.025</f>
        <v>1227.8501666155958</v>
      </c>
    </row>
    <row r="74" spans="1:13" ht="28.8" x14ac:dyDescent="0.3">
      <c r="A74" s="6" t="s">
        <v>108</v>
      </c>
      <c r="B74" s="51" t="s">
        <v>109</v>
      </c>
      <c r="C74" s="6" t="s">
        <v>48</v>
      </c>
      <c r="D74" s="6">
        <v>4</v>
      </c>
      <c r="E74" s="17">
        <f>'CLASIF2_23-24'!E74*1.025</f>
        <v>1299.2433870778609</v>
      </c>
      <c r="F74" s="17">
        <f>'CLASIF2_23-24'!F74*1.025</f>
        <v>1299.2433870778609</v>
      </c>
      <c r="G74" s="17">
        <f>'CLASIF2_23-24'!G74*1.025</f>
        <v>1299.2433870778609</v>
      </c>
      <c r="H74" s="17">
        <f>'CLASIF2_23-24'!H74*1.025</f>
        <v>1255.2647791804602</v>
      </c>
      <c r="I74" s="17">
        <f>'CLASIF2_23-24'!I74*1.025</f>
        <v>1221.8487190313431</v>
      </c>
      <c r="J74" s="17">
        <f>'CLASIF2_23-24'!J74*1.025</f>
        <v>1255.2647791804602</v>
      </c>
      <c r="K74" s="17">
        <f>'CLASIF2_23-24'!K74*1.025</f>
        <v>1255.2647791804602</v>
      </c>
      <c r="L74" s="17">
        <f>'CLASIF2_23-24'!L74*1.025</f>
        <v>1221.8487190313431</v>
      </c>
      <c r="M74" s="17">
        <f>'CLASIF2_23-24'!M74*1.025</f>
        <v>1221.8487190313431</v>
      </c>
    </row>
    <row r="75" spans="1:13" x14ac:dyDescent="0.3">
      <c r="A75" s="6"/>
      <c r="B75" s="51" t="s">
        <v>110</v>
      </c>
      <c r="C75" s="6" t="s">
        <v>99</v>
      </c>
      <c r="D75" s="6">
        <v>5</v>
      </c>
      <c r="E75" s="17">
        <f>'CLASIF2_23-24'!E75*1.025</f>
        <v>1169.107997660934</v>
      </c>
      <c r="F75" s="17">
        <f>'CLASIF2_23-24'!F75*1.025</f>
        <v>1169.107997660934</v>
      </c>
      <c r="G75" s="17">
        <f>'CLASIF2_23-24'!G75*1.025</f>
        <v>1169.107997660934</v>
      </c>
      <c r="H75" s="17">
        <f>'CLASIF2_23-24'!H75*1.025</f>
        <v>1169.107997660934</v>
      </c>
      <c r="I75" s="17">
        <f>'CLASIF2_23-24'!I75*1.025</f>
        <v>1169.107997660934</v>
      </c>
      <c r="J75" s="17">
        <f>'CLASIF2_23-24'!J75*1.025</f>
        <v>1169.107997660934</v>
      </c>
      <c r="K75" s="17">
        <f>'CLASIF2_23-24'!K75*1.025</f>
        <v>1169.107997660934</v>
      </c>
      <c r="L75" s="17">
        <f>'CLASIF2_23-24'!L75*1.025</f>
        <v>1169.107997660934</v>
      </c>
      <c r="M75" s="17">
        <f>'CLASIF2_23-24'!M75*1.025</f>
        <v>1169.107997660934</v>
      </c>
    </row>
    <row r="78" spans="1:13" x14ac:dyDescent="0.3">
      <c r="C78" s="19"/>
      <c r="D78" s="19"/>
      <c r="E78" s="106" t="s">
        <v>138</v>
      </c>
      <c r="F78" s="106"/>
      <c r="G78" s="106"/>
      <c r="H78" s="106"/>
      <c r="I78" s="36" t="s">
        <v>139</v>
      </c>
      <c r="J78" s="36" t="s">
        <v>140</v>
      </c>
      <c r="K78" s="36"/>
      <c r="L78" s="36" t="s">
        <v>141</v>
      </c>
      <c r="M78" s="36"/>
    </row>
    <row r="79" spans="1:13" x14ac:dyDescent="0.3">
      <c r="C79" s="19"/>
      <c r="D79" s="19"/>
      <c r="E79" s="106" t="s">
        <v>143</v>
      </c>
      <c r="F79" s="106"/>
      <c r="G79" s="106"/>
      <c r="H79" s="106"/>
      <c r="I79" s="36" t="s">
        <v>144</v>
      </c>
      <c r="J79" s="106" t="s">
        <v>145</v>
      </c>
      <c r="K79" s="106"/>
      <c r="L79" s="106" t="s">
        <v>146</v>
      </c>
      <c r="M79" s="106"/>
    </row>
    <row r="80" spans="1:13" x14ac:dyDescent="0.3">
      <c r="A80" s="14" t="s">
        <v>111</v>
      </c>
      <c r="B80" s="14" t="s">
        <v>112</v>
      </c>
      <c r="C80" s="32" t="s">
        <v>14</v>
      </c>
      <c r="D80" s="32" t="s">
        <v>15</v>
      </c>
      <c r="E80" s="63" t="s">
        <v>147</v>
      </c>
      <c r="F80" s="63" t="s">
        <v>148</v>
      </c>
      <c r="G80" s="63" t="s">
        <v>149</v>
      </c>
      <c r="H80" s="63" t="s">
        <v>150</v>
      </c>
      <c r="I80" s="63" t="s">
        <v>151</v>
      </c>
      <c r="J80" s="63" t="s">
        <v>152</v>
      </c>
      <c r="K80" s="63" t="s">
        <v>153</v>
      </c>
      <c r="L80" s="63" t="s">
        <v>154</v>
      </c>
      <c r="M80" s="63" t="s">
        <v>155</v>
      </c>
    </row>
    <row r="81" spans="1:13" x14ac:dyDescent="0.3">
      <c r="A81" s="6"/>
      <c r="B81" s="6" t="s">
        <v>113</v>
      </c>
      <c r="C81" s="6" t="s">
        <v>26</v>
      </c>
      <c r="D81" s="6">
        <v>2</v>
      </c>
      <c r="E81" s="17">
        <f>'CLASIF2_23-24'!E81*1.025</f>
        <v>1485.7443722060857</v>
      </c>
      <c r="F81" s="17">
        <f>'CLASIF2_23-24'!F81*1.025</f>
        <v>1485.7443722060857</v>
      </c>
      <c r="G81" s="17">
        <f>'CLASIF2_23-24'!G81*1.025</f>
        <v>1485.7443722060857</v>
      </c>
      <c r="H81" s="17">
        <f>'CLASIF2_23-24'!H81*1.025</f>
        <v>1422.2970683453702</v>
      </c>
      <c r="I81" s="17">
        <f>'CLASIF2_23-24'!I81*1.025</f>
        <v>1325.7097709244135</v>
      </c>
      <c r="J81" s="17">
        <f>'CLASIF2_23-24'!J81*1.025</f>
        <v>1422.2970683453702</v>
      </c>
      <c r="K81" s="17">
        <f>'CLASIF2_23-24'!K81*1.025</f>
        <v>1422.2970683453702</v>
      </c>
      <c r="L81" s="17">
        <f>'CLASIF2_23-24'!L81*1.025</f>
        <v>1325.7097709244135</v>
      </c>
      <c r="M81" s="17">
        <f>'CLASIF2_23-24'!M81*1.025</f>
        <v>1325.7097709244135</v>
      </c>
    </row>
    <row r="82" spans="1:13" x14ac:dyDescent="0.3">
      <c r="A82" s="6"/>
      <c r="B82" s="6" t="s">
        <v>114</v>
      </c>
      <c r="C82" s="6"/>
      <c r="D82" s="6"/>
      <c r="E82" s="17"/>
      <c r="F82" s="17"/>
      <c r="G82" s="17"/>
      <c r="H82" s="17"/>
      <c r="I82" s="17"/>
      <c r="J82" s="17"/>
      <c r="K82" s="17"/>
      <c r="L82" s="17"/>
      <c r="M82" s="17"/>
    </row>
    <row r="83" spans="1:13" x14ac:dyDescent="0.3">
      <c r="A83" s="6"/>
      <c r="B83" s="51" t="s">
        <v>115</v>
      </c>
      <c r="C83" s="6" t="s">
        <v>35</v>
      </c>
      <c r="D83" s="6">
        <v>3</v>
      </c>
      <c r="E83" s="17">
        <f>'CLASIF2_23-24'!E83*1.025</f>
        <v>1373.0611923641643</v>
      </c>
      <c r="F83" s="17">
        <f>'CLASIF2_23-24'!F83*1.025</f>
        <v>1373.0611923641643</v>
      </c>
      <c r="G83" s="17">
        <f>'CLASIF2_23-24'!G83*1.025</f>
        <v>1373.0611923641643</v>
      </c>
      <c r="H83" s="17">
        <f>'CLASIF2_23-24'!H83*1.025</f>
        <v>1311.5103459400725</v>
      </c>
      <c r="I83" s="17">
        <f>'CLASIF2_23-24'!I83*1.025</f>
        <v>1251.7719366864255</v>
      </c>
      <c r="J83" s="17">
        <f>'CLASIF2_23-24'!J83*1.025</f>
        <v>1311.5103459400725</v>
      </c>
      <c r="K83" s="17">
        <f>'CLASIF2_23-24'!K83*1.025</f>
        <v>1311.5103459400725</v>
      </c>
      <c r="L83" s="17">
        <f>'CLASIF2_23-24'!L83*1.025</f>
        <v>1251.7719366864255</v>
      </c>
      <c r="M83" s="17">
        <f>'CLASIF2_23-24'!M83*1.025</f>
        <v>1251.7719366864255</v>
      </c>
    </row>
    <row r="84" spans="1:13" ht="28.8" x14ac:dyDescent="0.3">
      <c r="A84" s="6" t="s">
        <v>116</v>
      </c>
      <c r="B84" s="51" t="s">
        <v>117</v>
      </c>
      <c r="C84" s="6" t="s">
        <v>35</v>
      </c>
      <c r="D84" s="6">
        <v>4</v>
      </c>
      <c r="E84" s="17">
        <f>'CLASIF2_23-24'!E84*1.025</f>
        <v>1299.2433870778609</v>
      </c>
      <c r="F84" s="17">
        <f>'CLASIF2_23-24'!F84*1.025</f>
        <v>1299.2433870778609</v>
      </c>
      <c r="G84" s="17">
        <f>'CLASIF2_23-24'!G84*1.025</f>
        <v>1299.2433870778609</v>
      </c>
      <c r="H84" s="17">
        <f>'CLASIF2_23-24'!H84*1.025</f>
        <v>1255.2647791804602</v>
      </c>
      <c r="I84" s="17">
        <f>'CLASIF2_23-24'!I84*1.025</f>
        <v>1221.8487190313431</v>
      </c>
      <c r="J84" s="17">
        <f>'CLASIF2_23-24'!J84*1.025</f>
        <v>1255.2647791804602</v>
      </c>
      <c r="K84" s="17">
        <f>'CLASIF2_23-24'!K84*1.025</f>
        <v>1255.2647791804602</v>
      </c>
      <c r="L84" s="17">
        <f>'CLASIF2_23-24'!L84*1.025</f>
        <v>1221.8487190313431</v>
      </c>
      <c r="M84" s="17">
        <f>'CLASIF2_23-24'!M84*1.025</f>
        <v>1221.8487190313431</v>
      </c>
    </row>
    <row r="85" spans="1:13" ht="28.8" x14ac:dyDescent="0.3">
      <c r="A85" s="6"/>
      <c r="B85" s="51" t="s">
        <v>118</v>
      </c>
      <c r="C85" s="6" t="s">
        <v>35</v>
      </c>
      <c r="D85" s="6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28.8" x14ac:dyDescent="0.3">
      <c r="A86" s="6" t="s">
        <v>119</v>
      </c>
      <c r="B86" s="51" t="s">
        <v>120</v>
      </c>
      <c r="C86" s="6" t="s">
        <v>48</v>
      </c>
      <c r="D86" s="6">
        <v>5</v>
      </c>
      <c r="E86" s="17">
        <f>'CLASIF2_23-24'!E86*1.025</f>
        <v>1169.107997660934</v>
      </c>
      <c r="F86" s="17">
        <f>'CLASIF2_23-24'!F86*1.025</f>
        <v>1169.107997660934</v>
      </c>
      <c r="G86" s="17">
        <f>'CLASIF2_23-24'!G86*1.025</f>
        <v>1169.107997660934</v>
      </c>
      <c r="H86" s="17">
        <f>'CLASIF2_23-24'!H86*1.025</f>
        <v>1169.107997660934</v>
      </c>
      <c r="I86" s="17">
        <f>'CLASIF2_23-24'!I86*1.025</f>
        <v>1169.107997660934</v>
      </c>
      <c r="J86" s="17">
        <f>'CLASIF2_23-24'!J86*1.025</f>
        <v>1169.107997660934</v>
      </c>
      <c r="K86" s="17">
        <f>'CLASIF2_23-24'!K86*1.025</f>
        <v>1169.107997660934</v>
      </c>
      <c r="L86" s="17">
        <f>'CLASIF2_23-24'!L86*1.025</f>
        <v>1169.107997660934</v>
      </c>
      <c r="M86" s="17">
        <f>'CLASIF2_23-24'!M86*1.025</f>
        <v>1169.107997660934</v>
      </c>
    </row>
    <row r="89" spans="1:13" x14ac:dyDescent="0.3">
      <c r="C89" s="19"/>
      <c r="D89" s="19"/>
      <c r="E89" s="106" t="s">
        <v>138</v>
      </c>
      <c r="F89" s="106"/>
      <c r="G89" s="106"/>
      <c r="H89" s="106"/>
      <c r="I89" s="36" t="s">
        <v>139</v>
      </c>
      <c r="J89" s="36" t="s">
        <v>140</v>
      </c>
      <c r="K89" s="36"/>
      <c r="L89" s="36" t="s">
        <v>141</v>
      </c>
      <c r="M89" s="36"/>
    </row>
    <row r="90" spans="1:13" x14ac:dyDescent="0.3">
      <c r="C90" s="19"/>
      <c r="D90" s="19"/>
      <c r="E90" s="106" t="s">
        <v>143</v>
      </c>
      <c r="F90" s="106"/>
      <c r="G90" s="106"/>
      <c r="H90" s="106"/>
      <c r="I90" s="36" t="s">
        <v>144</v>
      </c>
      <c r="J90" s="106" t="s">
        <v>145</v>
      </c>
      <c r="K90" s="106"/>
      <c r="L90" s="106" t="s">
        <v>146</v>
      </c>
      <c r="M90" s="106"/>
    </row>
    <row r="91" spans="1:13" x14ac:dyDescent="0.3">
      <c r="A91" s="15" t="s">
        <v>121</v>
      </c>
      <c r="B91" s="15" t="s">
        <v>122</v>
      </c>
      <c r="C91" s="32" t="s">
        <v>14</v>
      </c>
      <c r="D91" s="32" t="s">
        <v>15</v>
      </c>
      <c r="E91" s="63" t="s">
        <v>147</v>
      </c>
      <c r="F91" s="63" t="s">
        <v>148</v>
      </c>
      <c r="G91" s="63" t="s">
        <v>149</v>
      </c>
      <c r="H91" s="63" t="s">
        <v>150</v>
      </c>
      <c r="I91" s="63" t="s">
        <v>151</v>
      </c>
      <c r="J91" s="63" t="s">
        <v>152</v>
      </c>
      <c r="K91" s="63" t="s">
        <v>153</v>
      </c>
      <c r="L91" s="63" t="s">
        <v>154</v>
      </c>
      <c r="M91" s="63" t="s">
        <v>155</v>
      </c>
    </row>
    <row r="92" spans="1:13" x14ac:dyDescent="0.3">
      <c r="A92" s="6"/>
      <c r="B92" s="6" t="s">
        <v>123</v>
      </c>
      <c r="C92" s="6" t="s">
        <v>26</v>
      </c>
      <c r="D92" s="6">
        <v>2</v>
      </c>
      <c r="E92" s="17">
        <f>'CLASIF2_23-24'!E92*1.025</f>
        <v>1485.7443722060857</v>
      </c>
      <c r="F92" s="17">
        <f>'CLASIF2_23-24'!F92*1.025</f>
        <v>1485.7443722060857</v>
      </c>
      <c r="G92" s="17">
        <f>'CLASIF2_23-24'!G92*1.025</f>
        <v>1485.7443722060857</v>
      </c>
      <c r="H92" s="17">
        <f>'CLASIF2_23-24'!H92*1.025</f>
        <v>1422.2970683453702</v>
      </c>
      <c r="I92" s="17">
        <f>'CLASIF2_23-24'!I92*1.025</f>
        <v>1325.7097709244135</v>
      </c>
      <c r="J92" s="17">
        <f>'CLASIF2_23-24'!J92*1.025</f>
        <v>1422.2970683453702</v>
      </c>
      <c r="K92" s="17">
        <f>'CLASIF2_23-24'!K92*1.025</f>
        <v>1422.2970683453702</v>
      </c>
      <c r="L92" s="17">
        <f>'CLASIF2_23-24'!L92*1.025</f>
        <v>1325.7097709244135</v>
      </c>
      <c r="M92" s="17">
        <f>'CLASIF2_23-24'!M92*1.025</f>
        <v>1325.7097709244135</v>
      </c>
    </row>
    <row r="93" spans="1:13" ht="28.8" x14ac:dyDescent="0.3">
      <c r="A93" s="6"/>
      <c r="B93" s="51" t="s">
        <v>124</v>
      </c>
      <c r="C93" s="6" t="s">
        <v>35</v>
      </c>
      <c r="D93" s="6">
        <v>3</v>
      </c>
      <c r="E93" s="17">
        <f>'CLASIF2_23-24'!E93*1.025</f>
        <v>1373.0611923641643</v>
      </c>
      <c r="F93" s="17">
        <f>'CLASIF2_23-24'!F93*1.025</f>
        <v>1373.0611923641643</v>
      </c>
      <c r="G93" s="17">
        <f>'CLASIF2_23-24'!G93*1.025</f>
        <v>1373.0611923641643</v>
      </c>
      <c r="H93" s="17">
        <f>'CLASIF2_23-24'!H93*1.025</f>
        <v>1311.5103459400725</v>
      </c>
      <c r="I93" s="17">
        <f>'CLASIF2_23-24'!I93*1.025</f>
        <v>1251.7719366864255</v>
      </c>
      <c r="J93" s="17">
        <f>'CLASIF2_23-24'!J93*1.025</f>
        <v>1311.5103459400725</v>
      </c>
      <c r="K93" s="17">
        <f>'CLASIF2_23-24'!K93*1.025</f>
        <v>1311.5103459400725</v>
      </c>
      <c r="L93" s="17">
        <f>'CLASIF2_23-24'!L93*1.025</f>
        <v>1251.7719366864255</v>
      </c>
      <c r="M93" s="17">
        <f>'CLASIF2_23-24'!M93*1.025</f>
        <v>1251.7719366864255</v>
      </c>
    </row>
    <row r="94" spans="1:13" ht="86.4" x14ac:dyDescent="0.3">
      <c r="A94" s="6"/>
      <c r="B94" s="51" t="s">
        <v>156</v>
      </c>
      <c r="C94" s="6" t="s">
        <v>35</v>
      </c>
      <c r="D94" s="6">
        <v>3</v>
      </c>
      <c r="E94" s="17">
        <f>'CLASIF2_23-24'!E94*1.025</f>
        <v>1373.0611923641643</v>
      </c>
      <c r="F94" s="17">
        <f>'CLASIF2_23-24'!F94*1.025</f>
        <v>1373.0611923641643</v>
      </c>
      <c r="G94" s="17">
        <f>'CLASIF2_23-24'!G94*1.025</f>
        <v>1373.0611923641643</v>
      </c>
      <c r="H94" s="17">
        <f>'CLASIF2_23-24'!H94*1.025</f>
        <v>1311.5103459400725</v>
      </c>
      <c r="I94" s="17">
        <f>'CLASIF2_23-24'!I94*1.025</f>
        <v>1251.7719366864255</v>
      </c>
      <c r="J94" s="17">
        <f>'CLASIF2_23-24'!J94*1.025</f>
        <v>1311.5103459400725</v>
      </c>
      <c r="K94" s="17">
        <f>'CLASIF2_23-24'!K94*1.025</f>
        <v>1311.5103459400725</v>
      </c>
      <c r="L94" s="17">
        <f>'CLASIF2_23-24'!L94*1.025</f>
        <v>1251.7719366864255</v>
      </c>
      <c r="M94" s="17">
        <f>'CLASIF2_23-24'!M94*1.025</f>
        <v>1251.7719366864255</v>
      </c>
    </row>
    <row r="95" spans="1:13" ht="28.8" x14ac:dyDescent="0.3">
      <c r="A95" s="6"/>
      <c r="B95" s="51" t="s">
        <v>126</v>
      </c>
      <c r="C95" s="6" t="s">
        <v>48</v>
      </c>
      <c r="D95" s="6">
        <v>5</v>
      </c>
      <c r="E95" s="17">
        <f>'CLASIF2_23-24'!E95*1.025</f>
        <v>1169.107997660934</v>
      </c>
      <c r="F95" s="17">
        <f>'CLASIF2_23-24'!F95*1.025</f>
        <v>1169.107997660934</v>
      </c>
      <c r="G95" s="17">
        <f>'CLASIF2_23-24'!G95*1.025</f>
        <v>1169.107997660934</v>
      </c>
      <c r="H95" s="17">
        <f>'CLASIF2_23-24'!H95*1.025</f>
        <v>1169.107997660934</v>
      </c>
      <c r="I95" s="17">
        <f>'CLASIF2_23-24'!I95*1.025</f>
        <v>1169.107997660934</v>
      </c>
      <c r="J95" s="17">
        <f>'CLASIF2_23-24'!J95*1.025</f>
        <v>1169.107997660934</v>
      </c>
      <c r="K95" s="17">
        <f>'CLASIF2_23-24'!K95*1.025</f>
        <v>1169.107997660934</v>
      </c>
      <c r="L95" s="17">
        <f>'CLASIF2_23-24'!L95*1.025</f>
        <v>1169.107997660934</v>
      </c>
      <c r="M95" s="17">
        <f>'CLASIF2_23-24'!M95*1.025</f>
        <v>1169.107997660934</v>
      </c>
    </row>
    <row r="97" spans="1:13" x14ac:dyDescent="0.3">
      <c r="E97" s="106" t="s">
        <v>138</v>
      </c>
      <c r="F97" s="106"/>
      <c r="G97" s="106"/>
      <c r="H97" s="106"/>
      <c r="I97" s="36" t="s">
        <v>139</v>
      </c>
      <c r="J97" s="36" t="s">
        <v>140</v>
      </c>
      <c r="K97" s="36"/>
      <c r="L97" s="36" t="s">
        <v>141</v>
      </c>
      <c r="M97" s="36"/>
    </row>
    <row r="98" spans="1:13" x14ac:dyDescent="0.3">
      <c r="E98" s="106" t="s">
        <v>143</v>
      </c>
      <c r="F98" s="106"/>
      <c r="G98" s="106"/>
      <c r="H98" s="106"/>
      <c r="I98" s="36" t="s">
        <v>144</v>
      </c>
      <c r="J98" s="106" t="s">
        <v>145</v>
      </c>
      <c r="K98" s="106"/>
      <c r="L98" s="106" t="s">
        <v>146</v>
      </c>
      <c r="M98" s="106"/>
    </row>
    <row r="99" spans="1:13" x14ac:dyDescent="0.3">
      <c r="A99" s="42"/>
      <c r="C99" s="32" t="s">
        <v>14</v>
      </c>
      <c r="D99" s="32" t="s">
        <v>15</v>
      </c>
      <c r="E99" s="63" t="s">
        <v>147</v>
      </c>
      <c r="F99" s="63" t="s">
        <v>148</v>
      </c>
      <c r="G99" s="63" t="s">
        <v>149</v>
      </c>
      <c r="H99" s="63" t="s">
        <v>150</v>
      </c>
      <c r="I99" s="63" t="s">
        <v>151</v>
      </c>
      <c r="J99" s="63" t="s">
        <v>152</v>
      </c>
      <c r="K99" s="63" t="s">
        <v>153</v>
      </c>
      <c r="L99" s="63" t="s">
        <v>154</v>
      </c>
      <c r="M99" s="63" t="s">
        <v>155</v>
      </c>
    </row>
    <row r="100" spans="1:13" x14ac:dyDescent="0.3">
      <c r="A100" s="39" t="s">
        <v>128</v>
      </c>
      <c r="B100" s="6"/>
      <c r="C100" s="45" t="s">
        <v>26</v>
      </c>
      <c r="D100" s="6">
        <v>1</v>
      </c>
      <c r="E100" s="29">
        <f>'CLASIF2_23-24'!E100*1.025</f>
        <v>1548.9996297441048</v>
      </c>
      <c r="F100" s="29">
        <f>'CLASIF2_23-24'!F100*1.025</f>
        <v>1548.9996297441048</v>
      </c>
      <c r="G100" s="29">
        <f>'CLASIF2_23-24'!G100*1.025</f>
        <v>1548.9996297441048</v>
      </c>
      <c r="H100" s="29">
        <f>'CLASIF2_23-24'!H100*1.025</f>
        <v>1548.9996297441048</v>
      </c>
      <c r="I100" s="29">
        <f>'CLASIF2_23-24'!I100*1.025</f>
        <v>1529.6749685228126</v>
      </c>
      <c r="J100" s="29">
        <f>'CLASIF2_23-24'!J100*1.025</f>
        <v>1487.448783320013</v>
      </c>
      <c r="K100" s="29">
        <f>'CLASIF2_23-24'!K100*1.025</f>
        <v>1487.448783320013</v>
      </c>
      <c r="L100" s="29">
        <f>'CLASIF2_23-24'!L100*1.025</f>
        <v>1422.4531059825608</v>
      </c>
      <c r="M100" s="29">
        <f>'CLASIF2_23-24'!M100*1.025</f>
        <v>1422.4531059825608</v>
      </c>
    </row>
    <row r="101" spans="1:13" x14ac:dyDescent="0.3">
      <c r="E101" s="41"/>
      <c r="F101" s="41"/>
      <c r="G101" s="41"/>
      <c r="H101" s="41"/>
      <c r="I101" s="41"/>
      <c r="J101" s="41"/>
      <c r="K101" s="41"/>
      <c r="L101" s="41"/>
      <c r="M101" s="41"/>
    </row>
  </sheetData>
  <mergeCells count="31">
    <mergeCell ref="E41:H41"/>
    <mergeCell ref="J41:K41"/>
    <mergeCell ref="L41:M41"/>
    <mergeCell ref="A1:M1"/>
    <mergeCell ref="E4:H4"/>
    <mergeCell ref="J4:K4"/>
    <mergeCell ref="L4:M4"/>
    <mergeCell ref="E5:H5"/>
    <mergeCell ref="J5:K5"/>
    <mergeCell ref="L5:M5"/>
    <mergeCell ref="E26:H26"/>
    <mergeCell ref="E27:H27"/>
    <mergeCell ref="J27:K27"/>
    <mergeCell ref="L27:M27"/>
    <mergeCell ref="E40:H40"/>
    <mergeCell ref="E98:H98"/>
    <mergeCell ref="J98:K98"/>
    <mergeCell ref="L98:M98"/>
    <mergeCell ref="E68:H68"/>
    <mergeCell ref="E69:H69"/>
    <mergeCell ref="J69:K69"/>
    <mergeCell ref="L69:M69"/>
    <mergeCell ref="E78:H78"/>
    <mergeCell ref="E79:H79"/>
    <mergeCell ref="J79:K79"/>
    <mergeCell ref="L79:M79"/>
    <mergeCell ref="E89:H89"/>
    <mergeCell ref="E90:H90"/>
    <mergeCell ref="J90:K90"/>
    <mergeCell ref="L90:M90"/>
    <mergeCell ref="E97:H9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102"/>
  <sheetViews>
    <sheetView workbookViewId="0"/>
  </sheetViews>
  <sheetFormatPr baseColWidth="10" defaultColWidth="11.44140625" defaultRowHeight="14.4" x14ac:dyDescent="0.3"/>
  <cols>
    <col min="1" max="1" width="34.88671875" customWidth="1"/>
    <col min="2" max="2" width="34.5546875" customWidth="1"/>
    <col min="3" max="3" width="7.6640625" customWidth="1"/>
    <col min="4" max="4" width="7.33203125" customWidth="1"/>
    <col min="5" max="5" width="11.88671875" customWidth="1"/>
    <col min="6" max="6" width="19.6640625" customWidth="1"/>
    <col min="7" max="7" width="20.5546875" customWidth="1"/>
    <col min="8" max="8" width="20.33203125" customWidth="1"/>
    <col min="9" max="9" width="19.33203125" customWidth="1"/>
    <col min="10" max="10" width="19.5546875" customWidth="1"/>
    <col min="11" max="11" width="22.44140625" customWidth="1"/>
    <col min="12" max="12" width="23.109375" customWidth="1"/>
  </cols>
  <sheetData>
    <row r="1" spans="1:18" ht="18.600000000000001" thickBot="1" x14ac:dyDescent="0.4">
      <c r="A1" s="101" t="s">
        <v>157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8" ht="18.600000000000001" thickBot="1" x14ac:dyDescent="0.4">
      <c r="A2" s="53" t="s">
        <v>163</v>
      </c>
      <c r="B2" s="54"/>
      <c r="C2" s="16"/>
      <c r="D2" s="16"/>
      <c r="G2" s="7"/>
      <c r="H2" s="7"/>
      <c r="I2" s="7"/>
      <c r="J2" s="7"/>
      <c r="K2" s="7"/>
      <c r="L2" s="7"/>
    </row>
    <row r="4" spans="1:18" ht="28.8" x14ac:dyDescent="0.3">
      <c r="A4" s="52" t="s">
        <v>12</v>
      </c>
      <c r="B4" s="55" t="s">
        <v>13</v>
      </c>
      <c r="E4" s="109" t="s">
        <v>164</v>
      </c>
      <c r="F4" s="109"/>
      <c r="G4" s="109"/>
      <c r="H4" s="109"/>
      <c r="I4" s="109"/>
      <c r="J4" s="109"/>
      <c r="K4" s="109"/>
      <c r="L4" s="109"/>
    </row>
    <row r="5" spans="1:18" x14ac:dyDescent="0.3">
      <c r="E5" s="109" t="s">
        <v>4</v>
      </c>
      <c r="F5" s="109"/>
      <c r="G5" s="109"/>
      <c r="H5" s="109"/>
      <c r="I5" s="109" t="s">
        <v>5</v>
      </c>
      <c r="J5" s="109"/>
      <c r="K5" s="109" t="s">
        <v>165</v>
      </c>
      <c r="L5" s="109"/>
    </row>
    <row r="6" spans="1:18" x14ac:dyDescent="0.3">
      <c r="A6" s="20" t="s">
        <v>2</v>
      </c>
      <c r="B6" s="37" t="s">
        <v>166</v>
      </c>
      <c r="C6" s="19"/>
      <c r="D6" s="19"/>
      <c r="E6" s="109" t="s">
        <v>167</v>
      </c>
      <c r="F6" s="109"/>
      <c r="G6" s="109"/>
      <c r="H6" s="109"/>
      <c r="I6" s="109" t="s">
        <v>168</v>
      </c>
      <c r="J6" s="109"/>
      <c r="K6" s="109" t="s">
        <v>169</v>
      </c>
      <c r="L6" s="109"/>
      <c r="O6" s="110"/>
      <c r="P6" s="110"/>
      <c r="Q6" s="110"/>
      <c r="R6" s="110"/>
    </row>
    <row r="7" spans="1:18" x14ac:dyDescent="0.3">
      <c r="C7" s="38" t="s">
        <v>170</v>
      </c>
      <c r="D7" s="39" t="s">
        <v>171</v>
      </c>
      <c r="E7" s="24" t="s">
        <v>172</v>
      </c>
      <c r="F7" s="24" t="s">
        <v>173</v>
      </c>
      <c r="G7" s="24" t="s">
        <v>174</v>
      </c>
      <c r="H7" s="24" t="s">
        <v>175</v>
      </c>
      <c r="I7" s="24" t="s">
        <v>176</v>
      </c>
      <c r="J7" s="24" t="s">
        <v>177</v>
      </c>
      <c r="K7" s="24" t="s">
        <v>178</v>
      </c>
      <c r="L7" s="24" t="s">
        <v>179</v>
      </c>
    </row>
    <row r="8" spans="1:18" x14ac:dyDescent="0.3">
      <c r="A8" s="6" t="s">
        <v>24</v>
      </c>
      <c r="B8" s="18" t="s">
        <v>25</v>
      </c>
      <c r="C8" s="30" t="s">
        <v>26</v>
      </c>
      <c r="D8" s="31">
        <v>1</v>
      </c>
      <c r="E8" s="23">
        <f>'CLASIF3_18-19'!E8*1.0275</f>
        <v>1351.862022</v>
      </c>
      <c r="F8" s="23">
        <f>'CLASIF3_18-19'!F8*1.0275</f>
        <v>1351.862022</v>
      </c>
      <c r="G8" s="23">
        <f>'CLASIF3_18-19'!G8*1.0275</f>
        <v>1351.862022</v>
      </c>
      <c r="H8" s="23">
        <f>'CLASIF3_18-19'!H8*1.0275</f>
        <v>1351.862022</v>
      </c>
      <c r="I8" s="23">
        <f>'CLASIF3_18-19'!I8*1.0275</f>
        <v>1334.7171570000003</v>
      </c>
      <c r="J8" s="23">
        <f>'CLASIF3_18-19'!J8*1.0275</f>
        <v>1334.7171570000003</v>
      </c>
      <c r="K8" s="23">
        <f>'CLASIF3_18-19'!K8*1.0275</f>
        <v>1297.5911160000001</v>
      </c>
      <c r="L8" s="23">
        <f>'CLASIF3_18-19'!L8*1.0275</f>
        <v>1297.5911160000001</v>
      </c>
    </row>
    <row r="9" spans="1:18" x14ac:dyDescent="0.3">
      <c r="A9" s="6" t="s">
        <v>27</v>
      </c>
      <c r="B9" s="18" t="s">
        <v>28</v>
      </c>
      <c r="C9" s="30" t="s">
        <v>26</v>
      </c>
      <c r="D9" s="31">
        <v>2</v>
      </c>
      <c r="E9" s="23">
        <f>'CLASIF3_18-19'!E9*1.0275</f>
        <v>1296.0882945000003</v>
      </c>
      <c r="F9" s="23">
        <f>'CLASIF3_18-19'!F9*1.0275</f>
        <v>1296.0882945000003</v>
      </c>
      <c r="G9" s="23">
        <f>'CLASIF3_18-19'!G9*1.0275</f>
        <v>1296.0882945000003</v>
      </c>
      <c r="H9" s="23">
        <f>'CLASIF3_18-19'!H9*1.0275</f>
        <v>1296.0882945000003</v>
      </c>
      <c r="I9" s="23">
        <f>'CLASIF3_18-19'!I9*1.0275</f>
        <v>1258.0732605000001</v>
      </c>
      <c r="J9" s="23">
        <f>'CLASIF3_18-19'!J9*1.0275</f>
        <v>1258.0732605000001</v>
      </c>
      <c r="K9" s="23">
        <f>'CLASIF3_18-19'!K9*1.0275</f>
        <v>1240.145235</v>
      </c>
      <c r="L9" s="23">
        <f>'CLASIF3_18-19'!L9*1.0275</f>
        <v>1240.145235</v>
      </c>
    </row>
    <row r="10" spans="1:18" x14ac:dyDescent="0.3">
      <c r="A10" s="6"/>
      <c r="B10" s="18" t="s">
        <v>29</v>
      </c>
      <c r="C10" s="30" t="s">
        <v>26</v>
      </c>
      <c r="D10" s="31">
        <v>1</v>
      </c>
      <c r="E10" s="23">
        <f>'CLASIF3_18-19'!E10*1.0275</f>
        <v>1351.862022</v>
      </c>
      <c r="F10" s="23">
        <f>'CLASIF3_18-19'!F10*1.0275</f>
        <v>1351.862022</v>
      </c>
      <c r="G10" s="23">
        <f>'CLASIF3_18-19'!G10*1.0275</f>
        <v>1351.862022</v>
      </c>
      <c r="H10" s="23">
        <f>'CLASIF3_18-19'!H10*1.0275</f>
        <v>1351.862022</v>
      </c>
      <c r="I10" s="23">
        <f>'CLASIF3_18-19'!I10*1.0275</f>
        <v>1334.7171570000003</v>
      </c>
      <c r="J10" s="23">
        <f>'CLASIF3_18-19'!J10*1.0275</f>
        <v>1334.7171570000003</v>
      </c>
      <c r="K10" s="23">
        <f>'CLASIF3_18-19'!K10*1.0275</f>
        <v>1297.5911160000001</v>
      </c>
      <c r="L10" s="23">
        <f>'CLASIF3_18-19'!L10*1.0275</f>
        <v>1297.5911160000001</v>
      </c>
    </row>
    <row r="11" spans="1:18" x14ac:dyDescent="0.3">
      <c r="A11" s="6" t="s">
        <v>30</v>
      </c>
      <c r="B11" s="18" t="s">
        <v>31</v>
      </c>
      <c r="C11" s="30" t="s">
        <v>26</v>
      </c>
      <c r="D11" s="31">
        <v>1</v>
      </c>
      <c r="E11" s="23">
        <f>'CLASIF3_18-19'!E11*1.0275</f>
        <v>1351.862022</v>
      </c>
      <c r="F11" s="23">
        <f>'CLASIF3_18-19'!F11*1.0275</f>
        <v>1351.862022</v>
      </c>
      <c r="G11" s="23">
        <f>'CLASIF3_18-19'!G11*1.0275</f>
        <v>1351.862022</v>
      </c>
      <c r="H11" s="23">
        <f>'CLASIF3_18-19'!H11*1.0275</f>
        <v>1351.862022</v>
      </c>
      <c r="I11" s="23">
        <f>'CLASIF3_18-19'!I11*1.0275</f>
        <v>1334.7171570000003</v>
      </c>
      <c r="J11" s="23">
        <f>'CLASIF3_18-19'!J11*1.0275</f>
        <v>1334.7171570000003</v>
      </c>
      <c r="K11" s="23">
        <f>'CLASIF3_18-19'!K11*1.0275</f>
        <v>1297.5911160000001</v>
      </c>
      <c r="L11" s="23">
        <f>'CLASIF3_18-19'!L11*1.0275</f>
        <v>1297.5911160000001</v>
      </c>
    </row>
    <row r="12" spans="1:18" x14ac:dyDescent="0.3">
      <c r="A12" s="6" t="s">
        <v>32</v>
      </c>
      <c r="B12" s="18" t="s">
        <v>32</v>
      </c>
      <c r="C12" s="30" t="s">
        <v>26</v>
      </c>
      <c r="D12" s="31">
        <v>1</v>
      </c>
      <c r="E12" s="23">
        <f>'CLASIF3_18-19'!E12*1.0275</f>
        <v>1351.862022</v>
      </c>
      <c r="F12" s="23">
        <f>'CLASIF3_18-19'!F12*1.0275</f>
        <v>1351.862022</v>
      </c>
      <c r="G12" s="23">
        <f>'CLASIF3_18-19'!G12*1.0275</f>
        <v>1351.862022</v>
      </c>
      <c r="H12" s="23">
        <f>'CLASIF3_18-19'!H12*1.0275</f>
        <v>1351.862022</v>
      </c>
      <c r="I12" s="23">
        <f>'CLASIF3_18-19'!I12*1.0275</f>
        <v>1334.7171570000003</v>
      </c>
      <c r="J12" s="23">
        <f>'CLASIF3_18-19'!J12*1.0275</f>
        <v>1334.7171570000003</v>
      </c>
      <c r="K12" s="23">
        <f>'CLASIF3_18-19'!K12*1.0275</f>
        <v>1297.5911160000001</v>
      </c>
      <c r="L12" s="23">
        <f>'CLASIF3_18-19'!L12*1.0275</f>
        <v>1297.5911160000001</v>
      </c>
    </row>
    <row r="13" spans="1:18" x14ac:dyDescent="0.3">
      <c r="A13" s="6"/>
      <c r="B13" s="18" t="s">
        <v>33</v>
      </c>
      <c r="C13" s="30" t="s">
        <v>26</v>
      </c>
      <c r="D13" s="31">
        <v>2</v>
      </c>
      <c r="E13" s="23">
        <f>'CLASIF3_18-19'!E13*1.0275</f>
        <v>1296.0882945000003</v>
      </c>
      <c r="F13" s="23">
        <f>'CLASIF3_18-19'!F13*1.0275</f>
        <v>1296.0882945000003</v>
      </c>
      <c r="G13" s="23">
        <f>'CLASIF3_18-19'!G13*1.0275</f>
        <v>1296.0882945000003</v>
      </c>
      <c r="H13" s="23">
        <f>'CLASIF3_18-19'!H13*1.0275</f>
        <v>1296.0882945000003</v>
      </c>
      <c r="I13" s="23">
        <f>'CLASIF3_18-19'!I13*1.0275</f>
        <v>1258.0732605000001</v>
      </c>
      <c r="J13" s="23">
        <f>'CLASIF3_18-19'!J13*1.0275</f>
        <v>1258.0732605000001</v>
      </c>
      <c r="K13" s="23">
        <f>'CLASIF3_18-19'!K13*1.0275</f>
        <v>1240.145235</v>
      </c>
      <c r="L13" s="23">
        <f>'CLASIF3_18-19'!L13*1.0275</f>
        <v>1240.145235</v>
      </c>
    </row>
    <row r="14" spans="1:18" x14ac:dyDescent="0.3">
      <c r="A14" s="6" t="s">
        <v>34</v>
      </c>
      <c r="B14" s="18" t="s">
        <v>34</v>
      </c>
      <c r="C14" s="30" t="s">
        <v>35</v>
      </c>
      <c r="D14" s="31">
        <v>3</v>
      </c>
      <c r="E14" s="23">
        <f>'CLASIF3_18-19'!E14*1.0275</f>
        <v>1202.0243685</v>
      </c>
      <c r="F14" s="23">
        <f>'CLASIF3_18-19'!F14*1.0275</f>
        <v>1202.0243685</v>
      </c>
      <c r="G14" s="23">
        <f>'CLASIF3_18-19'!G14*1.0275</f>
        <v>1202.0243685</v>
      </c>
      <c r="H14" s="23">
        <f>'CLASIF3_18-19'!H14*1.0275</f>
        <v>1202.0243685</v>
      </c>
      <c r="I14" s="23">
        <f>'CLASIF3_18-19'!I14*1.0275</f>
        <v>1175.6720760000001</v>
      </c>
      <c r="J14" s="23">
        <f>'CLASIF3_18-19'!J14*1.0275</f>
        <v>1175.6720760000001</v>
      </c>
      <c r="K14" s="23">
        <f>'CLASIF3_18-19'!K14*1.0275</f>
        <v>1147.7534625000001</v>
      </c>
      <c r="L14" s="23">
        <f>'CLASIF3_18-19'!L14*1.0275</f>
        <v>1147.7534625000001</v>
      </c>
    </row>
    <row r="15" spans="1:18" x14ac:dyDescent="0.3">
      <c r="A15" s="6"/>
      <c r="B15" s="18" t="s">
        <v>36</v>
      </c>
      <c r="C15" s="30" t="s">
        <v>35</v>
      </c>
      <c r="D15" s="31">
        <v>3</v>
      </c>
      <c r="E15" s="23">
        <f>'CLASIF3_18-19'!E15*1.0275</f>
        <v>1196.7327435000002</v>
      </c>
      <c r="F15" s="23">
        <f>'CLASIF3_18-19'!F15*1.0275</f>
        <v>1196.7327435000002</v>
      </c>
      <c r="G15" s="23">
        <f>'CLASIF3_18-19'!G15*1.0275</f>
        <v>1196.7327435000002</v>
      </c>
      <c r="H15" s="23">
        <f>'CLASIF3_18-19'!H15*1.0275</f>
        <v>1196.7327435000002</v>
      </c>
      <c r="I15" s="23">
        <f>'CLASIF3_18-19'!I15*1.0275</f>
        <v>1170.3804510000002</v>
      </c>
      <c r="J15" s="23">
        <f>'CLASIF3_18-19'!J15*1.0275</f>
        <v>1170.3804510000002</v>
      </c>
      <c r="K15" s="23">
        <f>'CLASIF3_18-19'!K15*1.0275</f>
        <v>1142.4618375</v>
      </c>
      <c r="L15" s="23">
        <f>'CLASIF3_18-19'!L15*1.0275</f>
        <v>1142.4618375</v>
      </c>
    </row>
    <row r="16" spans="1:18" x14ac:dyDescent="0.3">
      <c r="A16" s="6"/>
      <c r="B16" s="18" t="s">
        <v>37</v>
      </c>
      <c r="C16" s="30" t="s">
        <v>35</v>
      </c>
      <c r="D16" s="31">
        <v>3</v>
      </c>
      <c r="E16" s="23">
        <f>'CLASIF3_18-19'!E16*1.0275</f>
        <v>1196.7327435000002</v>
      </c>
      <c r="F16" s="23">
        <f>'CLASIF3_18-19'!F16*1.0275</f>
        <v>1196.7327435000002</v>
      </c>
      <c r="G16" s="23">
        <f>'CLASIF3_18-19'!G16*1.0275</f>
        <v>1196.7327435000002</v>
      </c>
      <c r="H16" s="23">
        <f>'CLASIF3_18-19'!H16*1.0275</f>
        <v>1196.7327435000002</v>
      </c>
      <c r="I16" s="23">
        <f>'CLASIF3_18-19'!I16*1.0275</f>
        <v>1170.3804510000002</v>
      </c>
      <c r="J16" s="23">
        <f>'CLASIF3_18-19'!J16*1.0275</f>
        <v>1170.3804510000002</v>
      </c>
      <c r="K16" s="23">
        <f>'CLASIF3_18-19'!K16*1.0275</f>
        <v>1142.4618375</v>
      </c>
      <c r="L16" s="23">
        <f>'CLASIF3_18-19'!L16*1.0275</f>
        <v>1142.4618375</v>
      </c>
    </row>
    <row r="17" spans="1:12" x14ac:dyDescent="0.3">
      <c r="A17" s="6"/>
      <c r="B17" s="18" t="s">
        <v>38</v>
      </c>
      <c r="C17" s="30" t="s">
        <v>35</v>
      </c>
      <c r="D17" s="31">
        <v>3</v>
      </c>
      <c r="E17" s="23">
        <f>'CLASIF3_18-19'!E17*1.0275</f>
        <v>1196.7327435000002</v>
      </c>
      <c r="F17" s="23">
        <f>'CLASIF3_18-19'!F17*1.0275</f>
        <v>1196.7327435000002</v>
      </c>
      <c r="G17" s="23">
        <f>'CLASIF3_18-19'!G17*1.0275</f>
        <v>1196.7327435000002</v>
      </c>
      <c r="H17" s="23">
        <f>'CLASIF3_18-19'!H17*1.0275</f>
        <v>1196.7327435000002</v>
      </c>
      <c r="I17" s="23">
        <f>'CLASIF3_18-19'!I17*1.0275</f>
        <v>1170.3804510000002</v>
      </c>
      <c r="J17" s="23">
        <f>'CLASIF3_18-19'!J17*1.0275</f>
        <v>1170.3804510000002</v>
      </c>
      <c r="K17" s="23">
        <f>'CLASIF3_18-19'!K17*1.0275</f>
        <v>1142.4618375</v>
      </c>
      <c r="L17" s="23">
        <f>'CLASIF3_18-19'!L17*1.0275</f>
        <v>1142.4618375</v>
      </c>
    </row>
    <row r="18" spans="1:12" x14ac:dyDescent="0.3">
      <c r="A18" s="6"/>
      <c r="B18" s="18" t="s">
        <v>39</v>
      </c>
      <c r="C18" s="30" t="s">
        <v>35</v>
      </c>
      <c r="D18" s="31">
        <v>3</v>
      </c>
      <c r="E18" s="23">
        <f>'CLASIF3_18-19'!E18*1.0275</f>
        <v>1196.7327435000002</v>
      </c>
      <c r="F18" s="23">
        <f>'CLASIF3_18-19'!F18*1.0275</f>
        <v>1196.7327435000002</v>
      </c>
      <c r="G18" s="23">
        <f>'CLASIF3_18-19'!G18*1.0275</f>
        <v>1196.7327435000002</v>
      </c>
      <c r="H18" s="23">
        <f>'CLASIF3_18-19'!H18*1.0275</f>
        <v>1196.7327435000002</v>
      </c>
      <c r="I18" s="23">
        <f>'CLASIF3_18-19'!I18*1.0275</f>
        <v>1170.3804510000002</v>
      </c>
      <c r="J18" s="23">
        <f>'CLASIF3_18-19'!J18*1.0275</f>
        <v>1170.3804510000002</v>
      </c>
      <c r="K18" s="23">
        <f>'CLASIF3_18-19'!K18*1.0275</f>
        <v>1142.4618375</v>
      </c>
      <c r="L18" s="23">
        <f>'CLASIF3_18-19'!L18*1.0275</f>
        <v>1142.4618375</v>
      </c>
    </row>
    <row r="19" spans="1:12" x14ac:dyDescent="0.3">
      <c r="A19" s="6"/>
      <c r="B19" s="18" t="s">
        <v>40</v>
      </c>
      <c r="C19" s="30" t="s">
        <v>35</v>
      </c>
      <c r="D19" s="31">
        <v>1</v>
      </c>
      <c r="E19" s="23">
        <f>'CLASIF3_18-19'!E19*1.0275</f>
        <v>1351.862022</v>
      </c>
      <c r="F19" s="23">
        <f>'CLASIF3_18-19'!F19*1.0275</f>
        <v>1351.862022</v>
      </c>
      <c r="G19" s="23">
        <f>'CLASIF3_18-19'!G19*1.0275</f>
        <v>1351.862022</v>
      </c>
      <c r="H19" s="23">
        <f>'CLASIF3_18-19'!H19*1.0275</f>
        <v>1351.862022</v>
      </c>
      <c r="I19" s="23">
        <f>'CLASIF3_18-19'!I19*1.0275</f>
        <v>1334.7171570000003</v>
      </c>
      <c r="J19" s="23">
        <f>'CLASIF3_18-19'!J19*1.0275</f>
        <v>1334.7171570000003</v>
      </c>
      <c r="K19" s="23">
        <f>'CLASIF3_18-19'!K19*1.0275</f>
        <v>1297.5911160000001</v>
      </c>
      <c r="L19" s="23">
        <f>'CLASIF3_18-19'!L19*1.0275</f>
        <v>1297.5911160000001</v>
      </c>
    </row>
    <row r="20" spans="1:12" x14ac:dyDescent="0.3">
      <c r="A20" s="6" t="s">
        <v>41</v>
      </c>
      <c r="B20" s="18" t="s">
        <v>42</v>
      </c>
      <c r="C20" s="30" t="s">
        <v>35</v>
      </c>
      <c r="D20" s="31">
        <v>4</v>
      </c>
      <c r="E20" s="23">
        <f>'CLASIF3_18-19'!E20*1.0275</f>
        <v>1142.229006</v>
      </c>
      <c r="F20" s="23">
        <f>'CLASIF3_18-19'!F20*1.0275</f>
        <v>1142.229006</v>
      </c>
      <c r="G20" s="23">
        <f>'CLASIF3_18-19'!G20*1.0275</f>
        <v>1142.229006</v>
      </c>
      <c r="H20" s="23">
        <f>'CLASIF3_18-19'!H20*1.0275</f>
        <v>1142.229006</v>
      </c>
      <c r="I20" s="23">
        <f>'CLASIF3_18-19'!I20*1.0275</f>
        <v>1125.1793902500001</v>
      </c>
      <c r="J20" s="23">
        <f>'CLASIF3_18-19'!J20*1.0275</f>
        <v>1125.1793902500001</v>
      </c>
      <c r="K20" s="23">
        <f>'CLASIF3_18-19'!K20*1.0275</f>
        <v>1103.4519780000001</v>
      </c>
      <c r="L20" s="23">
        <f>'CLASIF3_18-19'!L20*1.0275</f>
        <v>1103.4519780000001</v>
      </c>
    </row>
    <row r="21" spans="1:12" x14ac:dyDescent="0.3">
      <c r="A21" s="6"/>
      <c r="B21" s="18" t="s">
        <v>43</v>
      </c>
      <c r="C21" s="30" t="s">
        <v>35</v>
      </c>
      <c r="D21" s="27">
        <v>4</v>
      </c>
      <c r="E21" s="23">
        <f>'CLASIF3_18-19'!E21*1.0275</f>
        <v>1131.6457560000001</v>
      </c>
      <c r="F21" s="23">
        <f>'CLASIF3_18-19'!F21*1.0275</f>
        <v>1131.6457560000001</v>
      </c>
      <c r="G21" s="23">
        <f>'CLASIF3_18-19'!G21*1.0275</f>
        <v>1131.6457560000001</v>
      </c>
      <c r="H21" s="23">
        <f>'CLASIF3_18-19'!H21*1.0275</f>
        <v>1131.6457560000001</v>
      </c>
      <c r="I21" s="23">
        <f>'CLASIF3_18-19'!I21*1.0275</f>
        <v>1114.5961402500002</v>
      </c>
      <c r="J21" s="23">
        <f>'CLASIF3_18-19'!J21*1.0275</f>
        <v>1114.5961402500002</v>
      </c>
      <c r="K21" s="23">
        <f>'CLASIF3_18-19'!K21*1.0275</f>
        <v>1092.8687280000001</v>
      </c>
      <c r="L21" s="23">
        <f>'CLASIF3_18-19'!L21*1.0275</f>
        <v>1092.8687280000001</v>
      </c>
    </row>
    <row r="22" spans="1:12" x14ac:dyDescent="0.3">
      <c r="A22" s="6" t="s">
        <v>44</v>
      </c>
      <c r="B22" s="18" t="s">
        <v>45</v>
      </c>
      <c r="C22" s="30" t="s">
        <v>35</v>
      </c>
      <c r="D22" s="27">
        <v>4</v>
      </c>
      <c r="E22" s="23">
        <f>'CLASIF3_18-19'!E22*1.0275</f>
        <v>1131.6457560000001</v>
      </c>
      <c r="F22" s="23">
        <f>'CLASIF3_18-19'!F22*1.0275</f>
        <v>1131.6457560000001</v>
      </c>
      <c r="G22" s="23">
        <f>'CLASIF3_18-19'!G22*1.0275</f>
        <v>1131.6457560000001</v>
      </c>
      <c r="H22" s="23">
        <f>'CLASIF3_18-19'!H22*1.0275</f>
        <v>1131.6457560000001</v>
      </c>
      <c r="I22" s="23">
        <f>'CLASIF3_18-19'!I22*1.0275</f>
        <v>1114.5961402500002</v>
      </c>
      <c r="J22" s="23">
        <f>'CLASIF3_18-19'!J22*1.0275</f>
        <v>1114.5961402500002</v>
      </c>
      <c r="K22" s="23">
        <f>'CLASIF3_18-19'!K22*1.0275</f>
        <v>1092.8687280000001</v>
      </c>
      <c r="L22" s="23">
        <f>'CLASIF3_18-19'!L22*1.0275</f>
        <v>1092.8687280000001</v>
      </c>
    </row>
    <row r="23" spans="1:12" x14ac:dyDescent="0.3">
      <c r="A23" s="6" t="s">
        <v>46</v>
      </c>
      <c r="B23" s="18" t="s">
        <v>47</v>
      </c>
      <c r="C23" s="30" t="s">
        <v>48</v>
      </c>
      <c r="D23" s="27">
        <v>4</v>
      </c>
      <c r="E23" s="23">
        <f>'CLASIF3_18-19'!E23*1.0275</f>
        <v>1131.6457560000001</v>
      </c>
      <c r="F23" s="23">
        <f>'CLASIF3_18-19'!F23*1.0275</f>
        <v>1131.6457560000001</v>
      </c>
      <c r="G23" s="23">
        <f>'CLASIF3_18-19'!G23*1.0275</f>
        <v>1131.6457560000001</v>
      </c>
      <c r="H23" s="23">
        <f>'CLASIF3_18-19'!H23*1.0275</f>
        <v>1131.6457560000001</v>
      </c>
      <c r="I23" s="23">
        <f>'CLASIF3_18-19'!I23*1.0275</f>
        <v>1114.5961402500002</v>
      </c>
      <c r="J23" s="23">
        <f>'CLASIF3_18-19'!J23*1.0275</f>
        <v>1114.5961402500002</v>
      </c>
      <c r="K23" s="23">
        <f>'CLASIF3_18-19'!K23*1.0275</f>
        <v>1092.8687280000001</v>
      </c>
      <c r="L23" s="23">
        <f>'CLASIF3_18-19'!L23*1.0275</f>
        <v>1092.8687280000001</v>
      </c>
    </row>
    <row r="24" spans="1:12" x14ac:dyDescent="0.3">
      <c r="A24" s="6" t="s">
        <v>49</v>
      </c>
      <c r="B24" s="18" t="s">
        <v>50</v>
      </c>
      <c r="C24" s="30" t="s">
        <v>48</v>
      </c>
      <c r="D24" s="27">
        <v>5</v>
      </c>
      <c r="E24" s="23">
        <f>'CLASIF3_18-19'!E24*1.0275</f>
        <v>1016.9021595000002</v>
      </c>
      <c r="F24" s="23">
        <f>'CLASIF3_18-19'!F24*1.0275</f>
        <v>1016.9021595000002</v>
      </c>
      <c r="G24" s="23">
        <f>'CLASIF3_18-19'!G24*1.0275</f>
        <v>1016.9021595000002</v>
      </c>
      <c r="H24" s="23">
        <f>'CLASIF3_18-19'!H24*1.0275</f>
        <v>1016.9021595000002</v>
      </c>
      <c r="I24" s="23">
        <f>'CLASIF3_18-19'!I24*1.0275</f>
        <v>1016.9021595000002</v>
      </c>
      <c r="J24" s="23">
        <f>'CLASIF3_18-19'!J24*1.0275</f>
        <v>1016.9021595000002</v>
      </c>
      <c r="K24" s="23">
        <f>'CLASIF3_18-19'!K24*1.0275</f>
        <v>1016.9021595000002</v>
      </c>
      <c r="L24" s="23">
        <f>'CLASIF3_18-19'!L24*1.0275</f>
        <v>1016.9021595000002</v>
      </c>
    </row>
    <row r="26" spans="1:12" x14ac:dyDescent="0.3">
      <c r="E26" s="109" t="s">
        <v>164</v>
      </c>
      <c r="F26" s="109"/>
      <c r="G26" s="109"/>
      <c r="H26" s="109"/>
      <c r="I26" s="109"/>
      <c r="J26" s="109"/>
      <c r="K26" s="109"/>
      <c r="L26" s="109"/>
    </row>
    <row r="27" spans="1:12" x14ac:dyDescent="0.3">
      <c r="E27" s="109" t="s">
        <v>4</v>
      </c>
      <c r="F27" s="109"/>
      <c r="G27" s="109"/>
      <c r="H27" s="109"/>
      <c r="I27" s="109" t="s">
        <v>5</v>
      </c>
      <c r="J27" s="109"/>
      <c r="K27" s="109" t="s">
        <v>165</v>
      </c>
      <c r="L27" s="109"/>
    </row>
    <row r="28" spans="1:12" x14ac:dyDescent="0.3">
      <c r="E28" s="109" t="s">
        <v>167</v>
      </c>
      <c r="F28" s="109"/>
      <c r="G28" s="109"/>
      <c r="H28" s="109"/>
      <c r="I28" s="109" t="s">
        <v>168</v>
      </c>
      <c r="J28" s="109"/>
      <c r="K28" s="109" t="s">
        <v>169</v>
      </c>
      <c r="L28" s="109"/>
    </row>
    <row r="29" spans="1:12" x14ac:dyDescent="0.3">
      <c r="A29" s="21" t="s">
        <v>51</v>
      </c>
      <c r="B29" s="21" t="s">
        <v>52</v>
      </c>
      <c r="C29" s="38" t="s">
        <v>170</v>
      </c>
      <c r="D29" s="39" t="s">
        <v>171</v>
      </c>
      <c r="E29" s="24" t="s">
        <v>172</v>
      </c>
      <c r="F29" s="24" t="s">
        <v>173</v>
      </c>
      <c r="G29" s="24" t="s">
        <v>174</v>
      </c>
      <c r="H29" s="24" t="s">
        <v>175</v>
      </c>
      <c r="I29" s="24" t="s">
        <v>176</v>
      </c>
      <c r="J29" s="24" t="s">
        <v>177</v>
      </c>
      <c r="K29" s="24" t="s">
        <v>178</v>
      </c>
      <c r="L29" s="24" t="s">
        <v>179</v>
      </c>
    </row>
    <row r="30" spans="1:12" x14ac:dyDescent="0.3">
      <c r="A30" s="6" t="s">
        <v>53</v>
      </c>
      <c r="B30" s="6" t="s">
        <v>54</v>
      </c>
      <c r="C30" s="30" t="s">
        <v>26</v>
      </c>
      <c r="D30" s="27">
        <v>1</v>
      </c>
      <c r="E30" s="26">
        <f>'CLASIF3_18-19'!E30*1.0275</f>
        <v>1351.862022</v>
      </c>
      <c r="F30" s="26">
        <f>'CLASIF3_18-19'!F30*1.0275</f>
        <v>1351.862022</v>
      </c>
      <c r="G30" s="26">
        <f>'CLASIF3_18-19'!G30*1.0275</f>
        <v>1351.862022</v>
      </c>
      <c r="H30" s="26">
        <f>'CLASIF3_18-19'!H30*1.0275</f>
        <v>1351.862022</v>
      </c>
      <c r="I30" s="26">
        <f>'CLASIF3_18-19'!I30*1.0275</f>
        <v>1334.7171570000003</v>
      </c>
      <c r="J30" s="26">
        <f>'CLASIF3_18-19'!J30*1.0275</f>
        <v>1334.7171570000003</v>
      </c>
      <c r="K30" s="26">
        <f>'CLASIF3_18-19'!K30*1.0275</f>
        <v>1297.5911160000001</v>
      </c>
      <c r="L30" s="26">
        <f>'CLASIF3_18-19'!L30*1.0275</f>
        <v>1297.5911160000001</v>
      </c>
    </row>
    <row r="31" spans="1:12" x14ac:dyDescent="0.3">
      <c r="A31" s="6" t="s">
        <v>55</v>
      </c>
      <c r="B31" s="6" t="s">
        <v>55</v>
      </c>
      <c r="C31" s="30" t="s">
        <v>56</v>
      </c>
      <c r="D31" s="27">
        <v>2</v>
      </c>
      <c r="E31" s="26">
        <f>'CLASIF3_18-19'!E31*1.0275</f>
        <v>1296.0882945000003</v>
      </c>
      <c r="F31" s="26">
        <f>'CLASIF3_18-19'!F31*1.0275</f>
        <v>1296.0882945000003</v>
      </c>
      <c r="G31" s="26">
        <f>'CLASIF3_18-19'!G31*1.0275</f>
        <v>1296.0882945000003</v>
      </c>
      <c r="H31" s="26">
        <f>'CLASIF3_18-19'!H31*1.0275</f>
        <v>1296.0882945000003</v>
      </c>
      <c r="I31" s="26">
        <f>'CLASIF3_18-19'!I31*1.0275</f>
        <v>1258.0732605000001</v>
      </c>
      <c r="J31" s="26">
        <f>'CLASIF3_18-19'!J31*1.0275</f>
        <v>1258.0732605000001</v>
      </c>
      <c r="K31" s="26">
        <f>'CLASIF3_18-19'!K31*1.0275</f>
        <v>1240.145235</v>
      </c>
      <c r="L31" s="26">
        <f>'CLASIF3_18-19'!L31*1.0275</f>
        <v>1240.145235</v>
      </c>
    </row>
    <row r="32" spans="1:12" x14ac:dyDescent="0.3">
      <c r="A32" s="6"/>
      <c r="B32" s="6" t="s">
        <v>57</v>
      </c>
      <c r="C32" s="30" t="s">
        <v>26</v>
      </c>
      <c r="D32" s="27">
        <v>1</v>
      </c>
      <c r="E32" s="26">
        <f>'CLASIF3_18-19'!E32*1.0275</f>
        <v>1351.862022</v>
      </c>
      <c r="F32" s="26">
        <f>'CLASIF3_18-19'!F32*1.0275</f>
        <v>1351.862022</v>
      </c>
      <c r="G32" s="26">
        <f>'CLASIF3_18-19'!G32*1.0275</f>
        <v>1351.862022</v>
      </c>
      <c r="H32" s="26">
        <f>'CLASIF3_18-19'!H32*1.0275</f>
        <v>1351.862022</v>
      </c>
      <c r="I32" s="26">
        <f>'CLASIF3_18-19'!I32*1.0275</f>
        <v>1334.7171570000003</v>
      </c>
      <c r="J32" s="26">
        <f>'CLASIF3_18-19'!J32*1.0275</f>
        <v>1334.7171570000003</v>
      </c>
      <c r="K32" s="26">
        <f>'CLASIF3_18-19'!K32*1.0275</f>
        <v>1297.5911160000001</v>
      </c>
      <c r="L32" s="26">
        <f>'CLASIF3_18-19'!L32*1.0275</f>
        <v>1297.5911160000001</v>
      </c>
    </row>
    <row r="33" spans="1:12" x14ac:dyDescent="0.3">
      <c r="A33" s="6" t="s">
        <v>58</v>
      </c>
      <c r="B33" s="6" t="s">
        <v>59</v>
      </c>
      <c r="C33" s="30" t="s">
        <v>35</v>
      </c>
      <c r="D33" s="27">
        <v>3</v>
      </c>
      <c r="E33" s="26">
        <f>'CLASIF3_18-19'!E33*1.0275</f>
        <v>1212.6076184999999</v>
      </c>
      <c r="F33" s="26">
        <f>'CLASIF3_18-19'!F33*1.0275</f>
        <v>1212.6076184999999</v>
      </c>
      <c r="G33" s="26">
        <f>'CLASIF3_18-19'!G33*1.0275</f>
        <v>1212.6076184999999</v>
      </c>
      <c r="H33" s="26">
        <f>'CLASIF3_18-19'!H33*1.0275</f>
        <v>1212.6076184999999</v>
      </c>
      <c r="I33" s="26">
        <f>'CLASIF3_18-19'!I33*1.0275</f>
        <v>1186.2553260000004</v>
      </c>
      <c r="J33" s="26">
        <f>'CLASIF3_18-19'!J33*1.0275</f>
        <v>1186.2553260000004</v>
      </c>
      <c r="K33" s="26">
        <f>'CLASIF3_18-19'!K33*1.0275</f>
        <v>1158.3367125000002</v>
      </c>
      <c r="L33" s="26">
        <f>'CLASIF3_18-19'!L33*1.0275</f>
        <v>1158.3367125000002</v>
      </c>
    </row>
    <row r="34" spans="1:12" x14ac:dyDescent="0.3">
      <c r="A34" s="6" t="s">
        <v>60</v>
      </c>
      <c r="B34" s="6" t="s">
        <v>61</v>
      </c>
      <c r="C34" s="30" t="s">
        <v>35</v>
      </c>
      <c r="D34" s="27">
        <v>4</v>
      </c>
      <c r="E34" s="26">
        <f>'CLASIF3_18-19'!E34*1.0275</f>
        <v>1142.229006</v>
      </c>
      <c r="F34" s="26">
        <f>'CLASIF3_18-19'!F34*1.0275</f>
        <v>1142.229006</v>
      </c>
      <c r="G34" s="26">
        <f>'CLASIF3_18-19'!G34*1.0275</f>
        <v>1142.229006</v>
      </c>
      <c r="H34" s="26">
        <f>'CLASIF3_18-19'!H34*1.0275</f>
        <v>1142.229006</v>
      </c>
      <c r="I34" s="26">
        <f>'CLASIF3_18-19'!I34*1.0275</f>
        <v>1125.1793902500001</v>
      </c>
      <c r="J34" s="26">
        <f>'CLASIF3_18-19'!J34*1.0275</f>
        <v>1125.1793902500001</v>
      </c>
      <c r="K34" s="26">
        <f>'CLASIF3_18-19'!K34*1.0275</f>
        <v>1103.4519780000001</v>
      </c>
      <c r="L34" s="26">
        <f>'CLASIF3_18-19'!L34*1.0275</f>
        <v>1103.4519780000001</v>
      </c>
    </row>
    <row r="35" spans="1:12" x14ac:dyDescent="0.3">
      <c r="A35" s="6"/>
      <c r="B35" s="6" t="s">
        <v>62</v>
      </c>
      <c r="C35" s="30" t="s">
        <v>35</v>
      </c>
      <c r="D35" s="27">
        <v>2</v>
      </c>
      <c r="E35" s="26">
        <f>'CLASIF3_18-19'!E35*1.0275</f>
        <v>1296.0882945000003</v>
      </c>
      <c r="F35" s="26">
        <f>'CLASIF3_18-19'!F35*1.0275</f>
        <v>1296.0882945000003</v>
      </c>
      <c r="G35" s="26">
        <f>'CLASIF3_18-19'!G35*1.0275</f>
        <v>1296.0882945000003</v>
      </c>
      <c r="H35" s="26">
        <f>'CLASIF3_18-19'!H35*1.0275</f>
        <v>1296.0882945000003</v>
      </c>
      <c r="I35" s="26">
        <f>'CLASIF3_18-19'!I35*1.0275</f>
        <v>1258.0732605000001</v>
      </c>
      <c r="J35" s="26">
        <f>'CLASIF3_18-19'!J35*1.0275</f>
        <v>1258.0732605000001</v>
      </c>
      <c r="K35" s="26">
        <f>'CLASIF3_18-19'!K35*1.0275</f>
        <v>1240.145235</v>
      </c>
      <c r="L35" s="26">
        <f>'CLASIF3_18-19'!L35*1.0275</f>
        <v>1240.145235</v>
      </c>
    </row>
    <row r="36" spans="1:12" x14ac:dyDescent="0.3">
      <c r="A36" s="6"/>
      <c r="B36" s="6" t="s">
        <v>63</v>
      </c>
      <c r="C36" s="30" t="s">
        <v>35</v>
      </c>
      <c r="D36" s="27">
        <v>3</v>
      </c>
      <c r="E36" s="26">
        <f>'CLASIF3_18-19'!E36*1.0275</f>
        <v>1196.7327435000002</v>
      </c>
      <c r="F36" s="26">
        <f>'CLASIF3_18-19'!F36*1.0275</f>
        <v>1196.7327435000002</v>
      </c>
      <c r="G36" s="26">
        <f>'CLASIF3_18-19'!G36*1.0275</f>
        <v>1196.7327435000002</v>
      </c>
      <c r="H36" s="26">
        <f>'CLASIF3_18-19'!H36*1.0275</f>
        <v>1196.7327435000002</v>
      </c>
      <c r="I36" s="26">
        <f>'CLASIF3_18-19'!I36*1.0275</f>
        <v>1170.3804510000002</v>
      </c>
      <c r="J36" s="26">
        <f>'CLASIF3_18-19'!J36*1.0275</f>
        <v>1170.3804510000002</v>
      </c>
      <c r="K36" s="26">
        <f>'CLASIF3_18-19'!K36*1.0275</f>
        <v>1142.4618375</v>
      </c>
      <c r="L36" s="26">
        <f>'CLASIF3_18-19'!L36*1.0275</f>
        <v>1142.4618375</v>
      </c>
    </row>
    <row r="37" spans="1:12" x14ac:dyDescent="0.3">
      <c r="A37" s="6" t="s">
        <v>64</v>
      </c>
      <c r="B37" s="6" t="s">
        <v>65</v>
      </c>
      <c r="C37" s="30" t="s">
        <v>35</v>
      </c>
      <c r="D37" s="27">
        <v>5</v>
      </c>
      <c r="E37" s="26">
        <f>'CLASIF3_18-19'!E37*1.0275</f>
        <v>1016.9021595000002</v>
      </c>
      <c r="F37" s="26">
        <f>'CLASIF3_18-19'!F37*1.0275</f>
        <v>1016.9021595000002</v>
      </c>
      <c r="G37" s="26">
        <f>'CLASIF3_18-19'!G37*1.0275</f>
        <v>1016.9021595000002</v>
      </c>
      <c r="H37" s="26">
        <f>'CLASIF3_18-19'!H37*1.0275</f>
        <v>1016.9021595000002</v>
      </c>
      <c r="I37" s="26">
        <f>'CLASIF3_18-19'!I37*1.0275</f>
        <v>1016.9021595000002</v>
      </c>
      <c r="J37" s="26">
        <f>'CLASIF3_18-19'!J37*1.0275</f>
        <v>1016.9021595000002</v>
      </c>
      <c r="K37" s="26">
        <f>'CLASIF3_18-19'!K37*1.0275</f>
        <v>1016.9021595000002</v>
      </c>
      <c r="L37" s="26">
        <f>'CLASIF3_18-19'!L37*1.0275</f>
        <v>1016.9021595000002</v>
      </c>
    </row>
    <row r="38" spans="1:12" x14ac:dyDescent="0.3">
      <c r="A38" s="6" t="s">
        <v>66</v>
      </c>
      <c r="B38" s="6" t="s">
        <v>67</v>
      </c>
      <c r="C38" s="28" t="s">
        <v>48</v>
      </c>
      <c r="D38" s="27">
        <v>5</v>
      </c>
      <c r="E38" s="26">
        <f>'CLASIF3_18-19'!E38*1.0275</f>
        <v>1016.9021595000002</v>
      </c>
      <c r="F38" s="26">
        <f>'CLASIF3_18-19'!F38*1.0275</f>
        <v>1016.9021595000002</v>
      </c>
      <c r="G38" s="26">
        <f>'CLASIF3_18-19'!G38*1.0275</f>
        <v>1016.9021595000002</v>
      </c>
      <c r="H38" s="26">
        <f>'CLASIF3_18-19'!H38*1.0275</f>
        <v>1016.9021595000002</v>
      </c>
      <c r="I38" s="26">
        <f>'CLASIF3_18-19'!I38*1.0275</f>
        <v>1016.9021595000002</v>
      </c>
      <c r="J38" s="26">
        <f>'CLASIF3_18-19'!J38*1.0275</f>
        <v>1016.9021595000002</v>
      </c>
      <c r="K38" s="26">
        <f>'CLASIF3_18-19'!K38*1.0275</f>
        <v>1016.9021595000002</v>
      </c>
      <c r="L38" s="26">
        <f>'CLASIF3_18-19'!L38*1.0275</f>
        <v>1016.9021595000002</v>
      </c>
    </row>
    <row r="39" spans="1:12" x14ac:dyDescent="0.3">
      <c r="G39" s="7"/>
      <c r="H39" s="7"/>
      <c r="I39" s="7"/>
      <c r="J39" s="7"/>
    </row>
    <row r="40" spans="1:12" x14ac:dyDescent="0.3">
      <c r="E40" s="109" t="s">
        <v>164</v>
      </c>
      <c r="F40" s="109"/>
      <c r="G40" s="109"/>
      <c r="H40" s="109"/>
      <c r="I40" s="109"/>
      <c r="J40" s="109"/>
      <c r="K40" s="109"/>
      <c r="L40" s="109"/>
    </row>
    <row r="41" spans="1:12" x14ac:dyDescent="0.3">
      <c r="E41" s="109" t="s">
        <v>4</v>
      </c>
      <c r="F41" s="109"/>
      <c r="G41" s="109"/>
      <c r="H41" s="109"/>
      <c r="I41" s="109" t="s">
        <v>5</v>
      </c>
      <c r="J41" s="109"/>
      <c r="K41" s="109" t="s">
        <v>165</v>
      </c>
      <c r="L41" s="109"/>
    </row>
    <row r="42" spans="1:12" x14ac:dyDescent="0.3">
      <c r="E42" s="109" t="s">
        <v>167</v>
      </c>
      <c r="F42" s="109"/>
      <c r="G42" s="109"/>
      <c r="H42" s="109"/>
      <c r="I42" s="109" t="s">
        <v>168</v>
      </c>
      <c r="J42" s="109"/>
      <c r="K42" s="109" t="s">
        <v>169</v>
      </c>
      <c r="L42" s="109"/>
    </row>
    <row r="43" spans="1:12" x14ac:dyDescent="0.3">
      <c r="A43" s="22" t="s">
        <v>68</v>
      </c>
      <c r="B43" s="22" t="s">
        <v>69</v>
      </c>
      <c r="C43" s="38" t="s">
        <v>170</v>
      </c>
      <c r="D43" s="39" t="s">
        <v>171</v>
      </c>
      <c r="E43" s="24" t="s">
        <v>172</v>
      </c>
      <c r="F43" s="24" t="s">
        <v>173</v>
      </c>
      <c r="G43" s="24" t="s">
        <v>174</v>
      </c>
      <c r="H43" s="24" t="s">
        <v>175</v>
      </c>
      <c r="I43" s="24" t="s">
        <v>176</v>
      </c>
      <c r="J43" s="24" t="s">
        <v>177</v>
      </c>
      <c r="K43" s="24" t="s">
        <v>178</v>
      </c>
      <c r="L43" s="24" t="s">
        <v>179</v>
      </c>
    </row>
    <row r="44" spans="1:12" x14ac:dyDescent="0.3">
      <c r="A44" s="6" t="s">
        <v>70</v>
      </c>
      <c r="B44" s="6" t="s">
        <v>71</v>
      </c>
      <c r="C44" s="30" t="s">
        <v>26</v>
      </c>
      <c r="D44" s="27">
        <v>1</v>
      </c>
      <c r="E44" s="26">
        <f>'CLASIF3_18-19'!E44*1.0275</f>
        <v>1351.862022</v>
      </c>
      <c r="F44" s="26">
        <f>'CLASIF3_18-19'!F44*1.0275</f>
        <v>1351.862022</v>
      </c>
      <c r="G44" s="26">
        <f>'CLASIF3_18-19'!G44*1.0275</f>
        <v>1351.862022</v>
      </c>
      <c r="H44" s="26">
        <f>'CLASIF3_18-19'!H44*1.0275</f>
        <v>1351.862022</v>
      </c>
      <c r="I44" s="26">
        <f>'CLASIF3_18-19'!I44*1.0275</f>
        <v>1334.8229895000002</v>
      </c>
      <c r="J44" s="26">
        <f>'CLASIF3_18-19'!J44*1.0275</f>
        <v>1334.8229895000002</v>
      </c>
      <c r="K44" s="26">
        <f>'CLASIF3_18-19'!K44*1.0275</f>
        <v>1334.8229895000002</v>
      </c>
      <c r="L44" s="26">
        <f>'CLASIF3_18-19'!L44*1.0275</f>
        <v>1334.8229895000002</v>
      </c>
    </row>
    <row r="45" spans="1:12" x14ac:dyDescent="0.3">
      <c r="A45" s="6" t="s">
        <v>72</v>
      </c>
      <c r="B45" s="6" t="s">
        <v>73</v>
      </c>
      <c r="C45" s="30" t="s">
        <v>26</v>
      </c>
      <c r="D45" s="27">
        <v>2</v>
      </c>
      <c r="E45" s="26">
        <f>'CLASIF3_18-19'!E45*1.0275</f>
        <v>1296.0882945000003</v>
      </c>
      <c r="F45" s="26">
        <f>'CLASIF3_18-19'!F45*1.0275</f>
        <v>1296.0882945000003</v>
      </c>
      <c r="G45" s="26">
        <f>'CLASIF3_18-19'!G45*1.0275</f>
        <v>1296.0882945000003</v>
      </c>
      <c r="H45" s="26">
        <f>'CLASIF3_18-19'!H45*1.0275</f>
        <v>1296.0882945000003</v>
      </c>
      <c r="I45" s="26">
        <f>'CLASIF3_18-19'!I45*1.0275</f>
        <v>1258.0732605000001</v>
      </c>
      <c r="J45" s="26">
        <f>'CLASIF3_18-19'!J45*1.0275</f>
        <v>1258.0732605000001</v>
      </c>
      <c r="K45" s="26">
        <f>'CLASIF3_18-19'!K45*1.0275</f>
        <v>1258.0732605000001</v>
      </c>
      <c r="L45" s="26">
        <f>'CLASIF3_18-19'!L45*1.0275</f>
        <v>1258.0732605000001</v>
      </c>
    </row>
    <row r="46" spans="1:12" x14ac:dyDescent="0.3">
      <c r="A46" s="6"/>
      <c r="B46" s="6" t="s">
        <v>74</v>
      </c>
      <c r="C46" s="30" t="s">
        <v>26</v>
      </c>
      <c r="D46" s="27">
        <v>1</v>
      </c>
      <c r="E46" s="26">
        <f>'CLASIF3_18-19'!E46*1.0275</f>
        <v>1351.862022</v>
      </c>
      <c r="F46" s="26">
        <f>'CLASIF3_18-19'!F46*1.0275</f>
        <v>1351.862022</v>
      </c>
      <c r="G46" s="26">
        <f>'CLASIF3_18-19'!G46*1.0275</f>
        <v>1351.862022</v>
      </c>
      <c r="H46" s="26">
        <f>'CLASIF3_18-19'!H46*1.0275</f>
        <v>1351.862022</v>
      </c>
      <c r="I46" s="26">
        <f>'CLASIF3_18-19'!I46*1.0275</f>
        <v>1334.8229895000002</v>
      </c>
      <c r="J46" s="26">
        <f>'CLASIF3_18-19'!J46*1.0275</f>
        <v>1334.8229895000002</v>
      </c>
      <c r="K46" s="26">
        <f>'CLASIF3_18-19'!K46*1.0275</f>
        <v>1334.8229895000002</v>
      </c>
      <c r="L46" s="26">
        <f>'CLASIF3_18-19'!L46*1.0275</f>
        <v>1334.8229895000002</v>
      </c>
    </row>
    <row r="47" spans="1:12" x14ac:dyDescent="0.3">
      <c r="A47" s="6"/>
      <c r="B47" s="6" t="s">
        <v>75</v>
      </c>
      <c r="C47" s="30" t="s">
        <v>26</v>
      </c>
      <c r="D47" s="27">
        <v>1</v>
      </c>
      <c r="E47" s="26">
        <f>'CLASIF3_18-19'!E47*1.0275</f>
        <v>1351.862022</v>
      </c>
      <c r="F47" s="26">
        <f>'CLASIF3_18-19'!F47*1.0275</f>
        <v>1351.862022</v>
      </c>
      <c r="G47" s="26">
        <f>'CLASIF3_18-19'!G47*1.0275</f>
        <v>1351.862022</v>
      </c>
      <c r="H47" s="26">
        <f>'CLASIF3_18-19'!H47*1.0275</f>
        <v>1351.862022</v>
      </c>
      <c r="I47" s="26">
        <f>'CLASIF3_18-19'!I47*1.0275</f>
        <v>1334.8229895000002</v>
      </c>
      <c r="J47" s="26">
        <f>'CLASIF3_18-19'!J47*1.0275</f>
        <v>1334.8229895000002</v>
      </c>
      <c r="K47" s="26">
        <f>'CLASIF3_18-19'!K47*1.0275</f>
        <v>1334.8229895000002</v>
      </c>
      <c r="L47" s="26">
        <f>'CLASIF3_18-19'!L47*1.0275</f>
        <v>1334.8229895000002</v>
      </c>
    </row>
    <row r="48" spans="1:12" x14ac:dyDescent="0.3">
      <c r="A48" s="6" t="s">
        <v>76</v>
      </c>
      <c r="B48" s="6" t="s">
        <v>77</v>
      </c>
      <c r="C48" s="30" t="s">
        <v>35</v>
      </c>
      <c r="D48" s="27">
        <v>3</v>
      </c>
      <c r="E48" s="26">
        <f>'CLASIF3_18-19'!E48*1.0275</f>
        <v>1207.3159935000001</v>
      </c>
      <c r="F48" s="26">
        <f>'CLASIF3_18-19'!F48*1.0275</f>
        <v>1207.3159935000001</v>
      </c>
      <c r="G48" s="26">
        <f>'CLASIF3_18-19'!G48*1.0275</f>
        <v>1207.3159935000001</v>
      </c>
      <c r="H48" s="26">
        <f>'CLASIF3_18-19'!H48*1.0275</f>
        <v>1207.3159935000001</v>
      </c>
      <c r="I48" s="26">
        <f>'CLASIF3_18-19'!I48*1.0275</f>
        <v>1180.9637010000001</v>
      </c>
      <c r="J48" s="26">
        <f>'CLASIF3_18-19'!J48*1.0275</f>
        <v>1180.9637010000001</v>
      </c>
      <c r="K48" s="26">
        <f>'CLASIF3_18-19'!K48*1.0275</f>
        <v>1180.9637010000001</v>
      </c>
      <c r="L48" s="26">
        <f>'CLASIF3_18-19'!L48*1.0275</f>
        <v>1180.9637010000001</v>
      </c>
    </row>
    <row r="49" spans="1:12" x14ac:dyDescent="0.3">
      <c r="A49" s="6" t="s">
        <v>78</v>
      </c>
      <c r="B49" s="6" t="s">
        <v>79</v>
      </c>
      <c r="C49" s="30" t="s">
        <v>35</v>
      </c>
      <c r="D49" s="27">
        <v>4</v>
      </c>
      <c r="E49" s="26">
        <f>'CLASIF3_18-19'!E49*1.0275</f>
        <v>1147.5206309999999</v>
      </c>
      <c r="F49" s="26">
        <f>'CLASIF3_18-19'!F49*1.0275</f>
        <v>1147.5206309999999</v>
      </c>
      <c r="G49" s="26">
        <f>'CLASIF3_18-19'!G49*1.0275</f>
        <v>1147.5206309999999</v>
      </c>
      <c r="H49" s="26">
        <f>'CLASIF3_18-19'!H49*1.0275</f>
        <v>1147.5206309999999</v>
      </c>
      <c r="I49" s="26">
        <f>'CLASIF3_18-19'!I49*1.0275</f>
        <v>1130.4710152500002</v>
      </c>
      <c r="J49" s="26">
        <f>'CLASIF3_18-19'!J49*1.0275</f>
        <v>1130.4710152500002</v>
      </c>
      <c r="K49" s="26">
        <f>'CLASIF3_18-19'!K49*1.0275</f>
        <v>1130.4710152500002</v>
      </c>
      <c r="L49" s="26">
        <f>'CLASIF3_18-19'!L49*1.0275</f>
        <v>1130.4710152500002</v>
      </c>
    </row>
    <row r="50" spans="1:12" x14ac:dyDescent="0.3">
      <c r="A50" s="6" t="s">
        <v>80</v>
      </c>
      <c r="B50" s="6" t="s">
        <v>81</v>
      </c>
      <c r="C50" s="30" t="s">
        <v>35</v>
      </c>
      <c r="D50" s="27">
        <v>1</v>
      </c>
      <c r="E50" s="26">
        <f>'CLASIF3_18-19'!E50*1.0275</f>
        <v>1296.0882945000003</v>
      </c>
      <c r="F50" s="26">
        <f>'CLASIF3_18-19'!F50*1.0275</f>
        <v>1296.0882945000003</v>
      </c>
      <c r="G50" s="26">
        <f>'CLASIF3_18-19'!G50*1.0275</f>
        <v>1296.0882945000003</v>
      </c>
      <c r="H50" s="26">
        <f>'CLASIF3_18-19'!H50*1.0275</f>
        <v>1296.0882945000003</v>
      </c>
      <c r="I50" s="26">
        <f>'CLASIF3_18-19'!I50*1.0275</f>
        <v>1334.8229895000002</v>
      </c>
      <c r="J50" s="26">
        <f>'CLASIF3_18-19'!J50*1.0275</f>
        <v>1334.8229895000002</v>
      </c>
      <c r="K50" s="26">
        <f>'CLASIF3_18-19'!K50*1.0275</f>
        <v>1334.8229895000002</v>
      </c>
      <c r="L50" s="26">
        <f>'CLASIF3_18-19'!L50*1.0275</f>
        <v>1334.8229895000002</v>
      </c>
    </row>
    <row r="51" spans="1:12" x14ac:dyDescent="0.3">
      <c r="A51" s="6"/>
      <c r="B51" s="6" t="s">
        <v>82</v>
      </c>
      <c r="C51" s="30" t="s">
        <v>35</v>
      </c>
      <c r="D51" s="27">
        <v>2</v>
      </c>
      <c r="E51" s="26">
        <f>'CLASIF3_18-19'!E51*1.0275</f>
        <v>1158.1038810000002</v>
      </c>
      <c r="F51" s="26">
        <f>'CLASIF3_18-19'!F51*1.0275</f>
        <v>1158.1038810000002</v>
      </c>
      <c r="G51" s="26">
        <f>'CLASIF3_18-19'!G51*1.0275</f>
        <v>1158.1038810000002</v>
      </c>
      <c r="H51" s="26">
        <f>'CLASIF3_18-19'!H51*1.0275</f>
        <v>1158.1038810000002</v>
      </c>
      <c r="I51" s="26">
        <f>'CLASIF3_18-19'!I51*1.0275</f>
        <v>1258.0732605000001</v>
      </c>
      <c r="J51" s="26">
        <f>'CLASIF3_18-19'!J51*1.0275</f>
        <v>1258.0732605000001</v>
      </c>
      <c r="K51" s="26">
        <f>'CLASIF3_18-19'!K51*1.0275</f>
        <v>1258.0732605000001</v>
      </c>
      <c r="L51" s="26">
        <f>'CLASIF3_18-19'!L51*1.0275</f>
        <v>1258.0732605000001</v>
      </c>
    </row>
    <row r="52" spans="1:12" x14ac:dyDescent="0.3">
      <c r="A52" s="6"/>
      <c r="B52" s="6" t="s">
        <v>83</v>
      </c>
      <c r="C52" s="30" t="s">
        <v>35</v>
      </c>
      <c r="D52" s="27">
        <v>4</v>
      </c>
      <c r="E52" s="26">
        <f>'CLASIF3_18-19'!E52*1.0275</f>
        <v>1131.6457560000001</v>
      </c>
      <c r="F52" s="26">
        <f>'CLASIF3_18-19'!F52*1.0275</f>
        <v>1131.6457560000001</v>
      </c>
      <c r="G52" s="26">
        <f>'CLASIF3_18-19'!G52*1.0275</f>
        <v>1131.6457560000001</v>
      </c>
      <c r="H52" s="26">
        <f>'CLASIF3_18-19'!H52*1.0275</f>
        <v>1131.6457560000001</v>
      </c>
      <c r="I52" s="26">
        <f>'CLASIF3_18-19'!I52*1.0275</f>
        <v>1114.5961402500002</v>
      </c>
      <c r="J52" s="26">
        <f>'CLASIF3_18-19'!J52*1.0275</f>
        <v>1114.5961402500002</v>
      </c>
      <c r="K52" s="26">
        <f>'CLASIF3_18-19'!K52*1.0275</f>
        <v>1114.5961402500002</v>
      </c>
      <c r="L52" s="26">
        <f>'CLASIF3_18-19'!L52*1.0275</f>
        <v>1114.5961402500002</v>
      </c>
    </row>
    <row r="53" spans="1:12" x14ac:dyDescent="0.3">
      <c r="A53" s="6"/>
      <c r="B53" s="6" t="s">
        <v>84</v>
      </c>
      <c r="C53" s="30" t="s">
        <v>35</v>
      </c>
      <c r="D53" s="27">
        <v>2</v>
      </c>
      <c r="E53" s="26">
        <f>'CLASIF3_18-19'!E53*1.0275</f>
        <v>1296.0882945000003</v>
      </c>
      <c r="F53" s="26">
        <f>'CLASIF3_18-19'!F53*1.0275</f>
        <v>1296.0882945000003</v>
      </c>
      <c r="G53" s="26">
        <f>'CLASIF3_18-19'!G53*1.0275</f>
        <v>1296.0882945000003</v>
      </c>
      <c r="H53" s="26">
        <f>'CLASIF3_18-19'!H53*1.0275</f>
        <v>1296.0882945000003</v>
      </c>
      <c r="I53" s="26">
        <f>'CLASIF3_18-19'!I53*1.0275</f>
        <v>1258.0732605000001</v>
      </c>
      <c r="J53" s="26">
        <f>'CLASIF3_18-19'!J53*1.0275</f>
        <v>1258.0732605000001</v>
      </c>
      <c r="K53" s="26">
        <f>'CLASIF3_18-19'!K53*1.0275</f>
        <v>1258.0732605000001</v>
      </c>
      <c r="L53" s="26">
        <f>'CLASIF3_18-19'!L53*1.0275</f>
        <v>1258.0732605000001</v>
      </c>
    </row>
    <row r="54" spans="1:12" x14ac:dyDescent="0.3">
      <c r="A54" s="6"/>
      <c r="B54" s="6" t="s">
        <v>85</v>
      </c>
      <c r="C54" s="30" t="s">
        <v>35</v>
      </c>
      <c r="D54" s="27">
        <v>2</v>
      </c>
      <c r="E54" s="26">
        <f>'CLASIF3_18-19'!E54*1.0275</f>
        <v>1296.0882945000003</v>
      </c>
      <c r="F54" s="26">
        <f>'CLASIF3_18-19'!F54*1.0275</f>
        <v>1296.0882945000003</v>
      </c>
      <c r="G54" s="26">
        <f>'CLASIF3_18-19'!G54*1.0275</f>
        <v>1296.0882945000003</v>
      </c>
      <c r="H54" s="26">
        <f>'CLASIF3_18-19'!H54*1.0275</f>
        <v>1296.0882945000003</v>
      </c>
      <c r="I54" s="26">
        <f>'CLASIF3_18-19'!I54*1.0275</f>
        <v>1258.0732605000001</v>
      </c>
      <c r="J54" s="26">
        <f>'CLASIF3_18-19'!J54*1.0275</f>
        <v>1258.0732605000001</v>
      </c>
      <c r="K54" s="26">
        <f>'CLASIF3_18-19'!K54*1.0275</f>
        <v>1258.0732605000001</v>
      </c>
      <c r="L54" s="26">
        <f>'CLASIF3_18-19'!L54*1.0275</f>
        <v>1258.0732605000001</v>
      </c>
    </row>
    <row r="55" spans="1:12" x14ac:dyDescent="0.3">
      <c r="A55" s="6"/>
      <c r="B55" s="6" t="s">
        <v>86</v>
      </c>
      <c r="C55" s="30" t="s">
        <v>35</v>
      </c>
      <c r="D55" s="27">
        <v>2</v>
      </c>
      <c r="E55" s="26">
        <f>'CLASIF3_18-19'!E55*1.0275</f>
        <v>1296.0882945000003</v>
      </c>
      <c r="F55" s="26">
        <f>'CLASIF3_18-19'!F55*1.0275</f>
        <v>1296.0882945000003</v>
      </c>
      <c r="G55" s="26">
        <f>'CLASIF3_18-19'!G55*1.0275</f>
        <v>1296.0882945000003</v>
      </c>
      <c r="H55" s="26">
        <f>'CLASIF3_18-19'!H55*1.0275</f>
        <v>1296.0882945000003</v>
      </c>
      <c r="I55" s="26">
        <f>'CLASIF3_18-19'!I55*1.0275</f>
        <v>1258.0732605000001</v>
      </c>
      <c r="J55" s="26">
        <f>'CLASIF3_18-19'!J55*1.0275</f>
        <v>1258.0732605000001</v>
      </c>
      <c r="K55" s="26">
        <f>'CLASIF3_18-19'!K55*1.0275</f>
        <v>1258.0732605000001</v>
      </c>
      <c r="L55" s="26">
        <f>'CLASIF3_18-19'!L55*1.0275</f>
        <v>1258.0732605000001</v>
      </c>
    </row>
    <row r="56" spans="1:12" x14ac:dyDescent="0.3">
      <c r="A56" s="6"/>
      <c r="B56" s="6" t="s">
        <v>87</v>
      </c>
      <c r="C56" s="30" t="s">
        <v>35</v>
      </c>
      <c r="D56" s="27">
        <v>2</v>
      </c>
      <c r="E56" s="26">
        <f>'CLASIF3_18-19'!E56*1.0275</f>
        <v>1296.0882945000003</v>
      </c>
      <c r="F56" s="26">
        <f>'CLASIF3_18-19'!F56*1.0275</f>
        <v>1296.0882945000003</v>
      </c>
      <c r="G56" s="26">
        <f>'CLASIF3_18-19'!G56*1.0275</f>
        <v>1296.0882945000003</v>
      </c>
      <c r="H56" s="26">
        <f>'CLASIF3_18-19'!H56*1.0275</f>
        <v>1296.0882945000003</v>
      </c>
      <c r="I56" s="26">
        <f>'CLASIF3_18-19'!I56*1.0275</f>
        <v>1258.0732605000001</v>
      </c>
      <c r="J56" s="26">
        <f>'CLASIF3_18-19'!J56*1.0275</f>
        <v>1258.0732605000001</v>
      </c>
      <c r="K56" s="26">
        <f>'CLASIF3_18-19'!K56*1.0275</f>
        <v>1258.0732605000001</v>
      </c>
      <c r="L56" s="26">
        <f>'CLASIF3_18-19'!L56*1.0275</f>
        <v>1258.0732605000001</v>
      </c>
    </row>
    <row r="57" spans="1:12" x14ac:dyDescent="0.3">
      <c r="A57" s="6"/>
      <c r="B57" s="6" t="s">
        <v>88</v>
      </c>
      <c r="C57" s="30" t="s">
        <v>35</v>
      </c>
      <c r="D57" s="27">
        <v>3</v>
      </c>
      <c r="E57" s="26">
        <f>'CLASIF3_18-19'!E57*1.0275</f>
        <v>1196.7327435000002</v>
      </c>
      <c r="F57" s="26">
        <f>'CLASIF3_18-19'!F57*1.0275</f>
        <v>1196.7327435000002</v>
      </c>
      <c r="G57" s="26">
        <f>'CLASIF3_18-19'!G57*1.0275</f>
        <v>1196.7327435000002</v>
      </c>
      <c r="H57" s="26">
        <f>'CLASIF3_18-19'!H57*1.0275</f>
        <v>1196.7327435000002</v>
      </c>
      <c r="I57" s="26">
        <f>'CLASIF3_18-19'!I57*1.0275</f>
        <v>1170.3804510000002</v>
      </c>
      <c r="J57" s="26">
        <f>'CLASIF3_18-19'!J57*1.0275</f>
        <v>1170.3804510000002</v>
      </c>
      <c r="K57" s="26">
        <f>'CLASIF3_18-19'!K57*1.0275</f>
        <v>1170.3804510000002</v>
      </c>
      <c r="L57" s="26">
        <f>'CLASIF3_18-19'!L57*1.0275</f>
        <v>1170.3804510000002</v>
      </c>
    </row>
    <row r="58" spans="1:12" x14ac:dyDescent="0.3">
      <c r="A58" s="6"/>
      <c r="B58" s="6" t="s">
        <v>89</v>
      </c>
      <c r="C58" s="30" t="s">
        <v>35</v>
      </c>
      <c r="D58" s="27">
        <v>3</v>
      </c>
      <c r="E58" s="26">
        <f>'CLASIF3_18-19'!E58*1.0275</f>
        <v>1196.7327435000002</v>
      </c>
      <c r="F58" s="26">
        <f>'CLASIF3_18-19'!F58*1.0275</f>
        <v>1196.7327435000002</v>
      </c>
      <c r="G58" s="26">
        <f>'CLASIF3_18-19'!G58*1.0275</f>
        <v>1196.7327435000002</v>
      </c>
      <c r="H58" s="26">
        <f>'CLASIF3_18-19'!H58*1.0275</f>
        <v>1196.7327435000002</v>
      </c>
      <c r="I58" s="26">
        <f>'CLASIF3_18-19'!I58*1.0275</f>
        <v>1170.3804510000002</v>
      </c>
      <c r="J58" s="26">
        <f>'CLASIF3_18-19'!J58*1.0275</f>
        <v>1170.3804510000002</v>
      </c>
      <c r="K58" s="26">
        <f>'CLASIF3_18-19'!K58*1.0275</f>
        <v>1170.3804510000002</v>
      </c>
      <c r="L58" s="26">
        <f>'CLASIF3_18-19'!L58*1.0275</f>
        <v>1170.3804510000002</v>
      </c>
    </row>
    <row r="59" spans="1:12" x14ac:dyDescent="0.3">
      <c r="A59" s="6"/>
      <c r="B59" s="6" t="s">
        <v>90</v>
      </c>
      <c r="C59" s="30" t="s">
        <v>35</v>
      </c>
      <c r="D59" s="27">
        <v>3</v>
      </c>
      <c r="E59" s="26">
        <f>'CLASIF3_18-19'!E59*1.0275</f>
        <v>1196.7327435000002</v>
      </c>
      <c r="F59" s="26">
        <f>'CLASIF3_18-19'!F59*1.0275</f>
        <v>1196.7327435000002</v>
      </c>
      <c r="G59" s="26">
        <f>'CLASIF3_18-19'!G59*1.0275</f>
        <v>1196.7327435000002</v>
      </c>
      <c r="H59" s="26">
        <f>'CLASIF3_18-19'!H59*1.0275</f>
        <v>1196.7327435000002</v>
      </c>
      <c r="I59" s="26">
        <f>'CLASIF3_18-19'!I59*1.0275</f>
        <v>1170.3804510000002</v>
      </c>
      <c r="J59" s="26">
        <f>'CLASIF3_18-19'!J59*1.0275</f>
        <v>1170.3804510000002</v>
      </c>
      <c r="K59" s="26">
        <f>'CLASIF3_18-19'!K59*1.0275</f>
        <v>1170.3804510000002</v>
      </c>
      <c r="L59" s="26">
        <f>'CLASIF3_18-19'!L59*1.0275</f>
        <v>1170.3804510000002</v>
      </c>
    </row>
    <row r="60" spans="1:12" x14ac:dyDescent="0.3">
      <c r="A60" s="6" t="s">
        <v>91</v>
      </c>
      <c r="B60" s="6" t="s">
        <v>92</v>
      </c>
      <c r="C60" s="28" t="s">
        <v>48</v>
      </c>
      <c r="D60" s="27">
        <v>5</v>
      </c>
      <c r="E60" s="26">
        <f>'CLASIF3_18-19'!E60*1.0275</f>
        <v>1022.1937845000001</v>
      </c>
      <c r="F60" s="26">
        <f>'CLASIF3_18-19'!F60*1.0275</f>
        <v>1022.1937845000001</v>
      </c>
      <c r="G60" s="26">
        <f>'CLASIF3_18-19'!G60*1.0275</f>
        <v>1022.1937845000001</v>
      </c>
      <c r="H60" s="26">
        <f>'CLASIF3_18-19'!H60*1.0275</f>
        <v>1022.1937845000001</v>
      </c>
      <c r="I60" s="26">
        <f>'CLASIF3_18-19'!I60*1.0275</f>
        <v>1022.1937845000001</v>
      </c>
      <c r="J60" s="26">
        <f>'CLASIF3_18-19'!J60*1.0275</f>
        <v>1022.1937845000001</v>
      </c>
      <c r="K60" s="26">
        <f>'CLASIF3_18-19'!K60*1.0275</f>
        <v>1022.1937845000001</v>
      </c>
      <c r="L60" s="26">
        <f>'CLASIF3_18-19'!L60*1.0275</f>
        <v>1022.1937845000001</v>
      </c>
    </row>
    <row r="61" spans="1:12" x14ac:dyDescent="0.3">
      <c r="A61" s="6"/>
      <c r="B61" s="6" t="s">
        <v>93</v>
      </c>
      <c r="C61" s="28" t="s">
        <v>48</v>
      </c>
      <c r="D61" s="27">
        <v>5</v>
      </c>
      <c r="E61" s="26">
        <f>'CLASIF3_18-19'!E61*1.0275</f>
        <v>1016.9021595000002</v>
      </c>
      <c r="F61" s="26">
        <f>'CLASIF3_18-19'!F61*1.0275</f>
        <v>1016.9021595000002</v>
      </c>
      <c r="G61" s="26">
        <f>'CLASIF3_18-19'!G61*1.0275</f>
        <v>1016.9021595000002</v>
      </c>
      <c r="H61" s="26">
        <f>'CLASIF3_18-19'!H61*1.0275</f>
        <v>1016.9021595000002</v>
      </c>
      <c r="I61" s="26">
        <f>'CLASIF3_18-19'!I61*1.0275</f>
        <v>1016.9021595000002</v>
      </c>
      <c r="J61" s="26">
        <f>'CLASIF3_18-19'!J61*1.0275</f>
        <v>1016.9021595000002</v>
      </c>
      <c r="K61" s="26">
        <f>'CLASIF3_18-19'!K61*1.0275</f>
        <v>1016.9021595000002</v>
      </c>
      <c r="L61" s="26">
        <f>'CLASIF3_18-19'!L61*1.0275</f>
        <v>1016.9021595000002</v>
      </c>
    </row>
    <row r="62" spans="1:12" x14ac:dyDescent="0.3">
      <c r="A62" s="6"/>
      <c r="B62" s="6" t="s">
        <v>94</v>
      </c>
      <c r="C62" s="28" t="s">
        <v>48</v>
      </c>
      <c r="D62" s="27">
        <v>4</v>
      </c>
      <c r="E62" s="26">
        <f>'CLASIF3_18-19'!E62*1.0275</f>
        <v>1131.6457560000001</v>
      </c>
      <c r="F62" s="26">
        <f>'CLASIF3_18-19'!F62*1.0275</f>
        <v>1131.6457560000001</v>
      </c>
      <c r="G62" s="26">
        <f>'CLASIF3_18-19'!G62*1.0275</f>
        <v>1131.6457560000001</v>
      </c>
      <c r="H62" s="26">
        <f>'CLASIF3_18-19'!H62*1.0275</f>
        <v>1131.6457560000001</v>
      </c>
      <c r="I62" s="26">
        <f>'CLASIF3_18-19'!I62*1.0275</f>
        <v>1114.5961402500002</v>
      </c>
      <c r="J62" s="26">
        <f>'CLASIF3_18-19'!J62*1.0275</f>
        <v>1114.5961402500002</v>
      </c>
      <c r="K62" s="26">
        <f>'CLASIF3_18-19'!K62*1.0275</f>
        <v>1114.5961402500002</v>
      </c>
      <c r="L62" s="26">
        <f>'CLASIF3_18-19'!L62*1.0275</f>
        <v>1114.5961402500002</v>
      </c>
    </row>
    <row r="63" spans="1:12" x14ac:dyDescent="0.3">
      <c r="A63" s="6"/>
      <c r="B63" s="6" t="s">
        <v>95</v>
      </c>
      <c r="C63" s="28" t="s">
        <v>48</v>
      </c>
      <c r="D63" s="27">
        <v>4</v>
      </c>
      <c r="E63" s="26">
        <f>'CLASIF3_18-19'!E63*1.0275</f>
        <v>1131.6457560000001</v>
      </c>
      <c r="F63" s="26">
        <f>'CLASIF3_18-19'!F63*1.0275</f>
        <v>1131.6457560000001</v>
      </c>
      <c r="G63" s="26">
        <f>'CLASIF3_18-19'!G63*1.0275</f>
        <v>1131.6457560000001</v>
      </c>
      <c r="H63" s="26">
        <f>'CLASIF3_18-19'!H63*1.0275</f>
        <v>1131.6457560000001</v>
      </c>
      <c r="I63" s="26">
        <f>'CLASIF3_18-19'!I63*1.0275</f>
        <v>1114.5961402500002</v>
      </c>
      <c r="J63" s="26">
        <f>'CLASIF3_18-19'!J63*1.0275</f>
        <v>1114.5961402500002</v>
      </c>
      <c r="K63" s="26">
        <f>'CLASIF3_18-19'!K63*1.0275</f>
        <v>1114.5961402500002</v>
      </c>
      <c r="L63" s="26">
        <f>'CLASIF3_18-19'!L63*1.0275</f>
        <v>1114.5961402500002</v>
      </c>
    </row>
    <row r="64" spans="1:12" x14ac:dyDescent="0.3">
      <c r="A64" s="6"/>
      <c r="B64" s="6" t="s">
        <v>96</v>
      </c>
      <c r="C64" s="28" t="s">
        <v>48</v>
      </c>
      <c r="D64" s="27">
        <v>4</v>
      </c>
      <c r="E64" s="26">
        <f>'CLASIF3_18-19'!E64*1.0275</f>
        <v>1131.6457560000001</v>
      </c>
      <c r="F64" s="26">
        <f>'CLASIF3_18-19'!F64*1.0275</f>
        <v>1131.6457560000001</v>
      </c>
      <c r="G64" s="26">
        <f>'CLASIF3_18-19'!G64*1.0275</f>
        <v>1131.6457560000001</v>
      </c>
      <c r="H64" s="26">
        <f>'CLASIF3_18-19'!H64*1.0275</f>
        <v>1131.6457560000001</v>
      </c>
      <c r="I64" s="26">
        <f>'CLASIF3_18-19'!I64*1.0275</f>
        <v>1114.5961402500002</v>
      </c>
      <c r="J64" s="26">
        <f>'CLASIF3_18-19'!J64*1.0275</f>
        <v>1114.5961402500002</v>
      </c>
      <c r="K64" s="26">
        <f>'CLASIF3_18-19'!K64*1.0275</f>
        <v>1114.5961402500002</v>
      </c>
      <c r="L64" s="26">
        <f>'CLASIF3_18-19'!L64*1.0275</f>
        <v>1114.5961402500002</v>
      </c>
    </row>
    <row r="65" spans="1:12" x14ac:dyDescent="0.3">
      <c r="A65" s="6"/>
      <c r="B65" s="6" t="s">
        <v>97</v>
      </c>
      <c r="C65" s="28" t="s">
        <v>48</v>
      </c>
      <c r="D65" s="27">
        <v>5</v>
      </c>
      <c r="E65" s="26">
        <f>'CLASIF3_18-19'!E65*1.0275</f>
        <v>1016.9021595000002</v>
      </c>
      <c r="F65" s="26">
        <f>'CLASIF3_18-19'!F65*1.0275</f>
        <v>1016.9021595000002</v>
      </c>
      <c r="G65" s="26">
        <f>'CLASIF3_18-19'!G65*1.0275</f>
        <v>1016.9021595000002</v>
      </c>
      <c r="H65" s="26">
        <f>'CLASIF3_18-19'!H65*1.0275</f>
        <v>1016.9021595000002</v>
      </c>
      <c r="I65" s="26">
        <f>'CLASIF3_18-19'!I65*1.0275</f>
        <v>1016.9021595000002</v>
      </c>
      <c r="J65" s="26">
        <f>'CLASIF3_18-19'!J65*1.0275</f>
        <v>1016.9021595000002</v>
      </c>
      <c r="K65" s="26">
        <f>'CLASIF3_18-19'!K65*1.0275</f>
        <v>1016.9021595000002</v>
      </c>
      <c r="L65" s="26">
        <f>'CLASIF3_18-19'!L65*1.0275</f>
        <v>1016.9021595000002</v>
      </c>
    </row>
    <row r="66" spans="1:12" x14ac:dyDescent="0.3">
      <c r="A66" s="6"/>
      <c r="B66" s="6" t="s">
        <v>98</v>
      </c>
      <c r="C66" s="28" t="s">
        <v>99</v>
      </c>
      <c r="D66" s="27">
        <v>5</v>
      </c>
      <c r="E66" s="26">
        <f>'CLASIF3_18-19'!E66*1.0275</f>
        <v>1016.9021595000002</v>
      </c>
      <c r="F66" s="26">
        <f>'CLASIF3_18-19'!F66*1.0275</f>
        <v>1016.9021595000002</v>
      </c>
      <c r="G66" s="26">
        <f>'CLASIF3_18-19'!G66*1.0275</f>
        <v>1016.9021595000002</v>
      </c>
      <c r="H66" s="26">
        <f>'CLASIF3_18-19'!H66*1.0275</f>
        <v>1016.9021595000002</v>
      </c>
      <c r="I66" s="26">
        <f>'CLASIF3_18-19'!I66*1.0275</f>
        <v>1016.9021595000002</v>
      </c>
      <c r="J66" s="26">
        <f>'CLASIF3_18-19'!J66*1.0275</f>
        <v>1016.9021595000002</v>
      </c>
      <c r="K66" s="26">
        <f>'CLASIF3_18-19'!K66*1.0275</f>
        <v>1016.9021595000002</v>
      </c>
      <c r="L66" s="26">
        <f>'CLASIF3_18-19'!L66*1.0275</f>
        <v>1016.9021595000002</v>
      </c>
    </row>
    <row r="67" spans="1:12" x14ac:dyDescent="0.3">
      <c r="G67" s="7"/>
      <c r="H67" s="7"/>
      <c r="I67" s="7"/>
      <c r="J67" s="7"/>
    </row>
    <row r="68" spans="1:12" x14ac:dyDescent="0.3">
      <c r="E68" s="109" t="s">
        <v>180</v>
      </c>
      <c r="F68" s="109"/>
      <c r="G68" s="109"/>
      <c r="H68" s="109"/>
      <c r="I68" s="109"/>
      <c r="J68" s="109"/>
      <c r="K68" s="109"/>
      <c r="L68" s="109"/>
    </row>
    <row r="69" spans="1:12" x14ac:dyDescent="0.3">
      <c r="E69" s="109" t="s">
        <v>4</v>
      </c>
      <c r="F69" s="109"/>
      <c r="G69" s="109"/>
      <c r="H69" s="109"/>
      <c r="I69" s="109" t="s">
        <v>5</v>
      </c>
      <c r="J69" s="109"/>
      <c r="K69" s="109" t="s">
        <v>165</v>
      </c>
      <c r="L69" s="109"/>
    </row>
    <row r="70" spans="1:12" x14ac:dyDescent="0.3">
      <c r="E70" s="109" t="s">
        <v>167</v>
      </c>
      <c r="F70" s="109"/>
      <c r="G70" s="109"/>
      <c r="H70" s="109"/>
      <c r="I70" s="109" t="s">
        <v>168</v>
      </c>
      <c r="J70" s="109"/>
      <c r="K70" s="109" t="s">
        <v>169</v>
      </c>
      <c r="L70" s="109"/>
    </row>
    <row r="71" spans="1:12" x14ac:dyDescent="0.3">
      <c r="A71" s="13" t="s">
        <v>100</v>
      </c>
      <c r="B71" s="13" t="s">
        <v>101</v>
      </c>
      <c r="C71" s="38" t="s">
        <v>170</v>
      </c>
      <c r="D71" s="39" t="s">
        <v>171</v>
      </c>
      <c r="E71" s="24" t="s">
        <v>172</v>
      </c>
      <c r="F71" s="24" t="s">
        <v>173</v>
      </c>
      <c r="G71" s="24" t="s">
        <v>174</v>
      </c>
      <c r="H71" s="24" t="s">
        <v>175</v>
      </c>
      <c r="I71" s="24" t="s">
        <v>176</v>
      </c>
      <c r="J71" s="24" t="s">
        <v>177</v>
      </c>
      <c r="K71" s="24" t="s">
        <v>178</v>
      </c>
      <c r="L71" s="24" t="s">
        <v>179</v>
      </c>
    </row>
    <row r="72" spans="1:12" x14ac:dyDescent="0.3">
      <c r="A72" s="6" t="s">
        <v>102</v>
      </c>
      <c r="B72" s="6" t="s">
        <v>103</v>
      </c>
      <c r="C72" s="30" t="s">
        <v>26</v>
      </c>
      <c r="D72" s="27">
        <v>1</v>
      </c>
      <c r="E72" s="6"/>
      <c r="F72" s="6"/>
      <c r="G72" s="6"/>
      <c r="H72" s="6"/>
      <c r="I72" s="6"/>
      <c r="J72" s="6"/>
      <c r="K72" s="6"/>
      <c r="L72" s="6"/>
    </row>
    <row r="73" spans="1:12" x14ac:dyDescent="0.3">
      <c r="A73" s="6" t="s">
        <v>104</v>
      </c>
      <c r="B73" s="6" t="s">
        <v>105</v>
      </c>
      <c r="C73" s="30" t="s">
        <v>26</v>
      </c>
      <c r="D73" s="27">
        <v>3</v>
      </c>
      <c r="E73" s="6"/>
      <c r="F73" s="6"/>
      <c r="G73" s="6"/>
      <c r="H73" s="6"/>
      <c r="I73" s="6"/>
      <c r="J73" s="6"/>
      <c r="K73" s="6"/>
      <c r="L73" s="6"/>
    </row>
    <row r="74" spans="1:12" x14ac:dyDescent="0.3">
      <c r="A74" s="6" t="s">
        <v>106</v>
      </c>
      <c r="B74" s="6" t="s">
        <v>107</v>
      </c>
      <c r="C74" s="30" t="s">
        <v>35</v>
      </c>
      <c r="D74" s="27">
        <v>4</v>
      </c>
      <c r="E74" s="23">
        <f>'CLASIF3_18-19'!E74*1.0275</f>
        <v>1136.937381</v>
      </c>
      <c r="F74" s="23">
        <f>'CLASIF3_18-19'!F74*1.0275</f>
        <v>1136.937381</v>
      </c>
      <c r="G74" s="23">
        <f>'CLASIF3_18-19'!G74*1.0275</f>
        <v>1136.937381</v>
      </c>
      <c r="H74" s="23">
        <f>'CLASIF3_18-19'!H74*1.0275</f>
        <v>1136.937381</v>
      </c>
      <c r="I74" s="23">
        <f>'CLASIF3_18-19'!I74*1.0275</f>
        <v>1119.8877652500003</v>
      </c>
      <c r="J74" s="23">
        <f>'CLASIF3_18-19'!J74*1.0275</f>
        <v>1119.8877652500003</v>
      </c>
      <c r="K74" s="23">
        <f>'CLASIF3_18-19'!K74*1.0275</f>
        <v>1147.7534625000001</v>
      </c>
      <c r="L74" s="23">
        <f>'CLASIF3_18-19'!L74*1.0275</f>
        <v>1147.7534625000001</v>
      </c>
    </row>
    <row r="75" spans="1:12" x14ac:dyDescent="0.3">
      <c r="A75" s="6" t="s">
        <v>108</v>
      </c>
      <c r="B75" s="6" t="s">
        <v>109</v>
      </c>
      <c r="C75" s="30" t="s">
        <v>48</v>
      </c>
      <c r="D75" s="27">
        <v>4</v>
      </c>
      <c r="E75" s="23">
        <f>'CLASIF3_18-19'!E75*1.0275</f>
        <v>1131.6457560000001</v>
      </c>
      <c r="F75" s="23">
        <f>'CLASIF3_18-19'!F75*1.0275</f>
        <v>1131.6457560000001</v>
      </c>
      <c r="G75" s="23">
        <f>'CLASIF3_18-19'!G75*1.0275</f>
        <v>1131.6457560000001</v>
      </c>
      <c r="H75" s="23">
        <f>'CLASIF3_18-19'!H75*1.0275</f>
        <v>1131.6457560000001</v>
      </c>
      <c r="I75" s="23">
        <f>'CLASIF3_18-19'!I75*1.0275</f>
        <v>1114.5961402500002</v>
      </c>
      <c r="J75" s="23">
        <f>'CLASIF3_18-19'!J75*1.0275</f>
        <v>1114.5961402500002</v>
      </c>
      <c r="K75" s="23">
        <f>'CLASIF3_18-19'!K75*1.0275</f>
        <v>1142.4618375</v>
      </c>
      <c r="L75" s="23">
        <f>'CLASIF3_18-19'!L75*1.0275</f>
        <v>1142.4618375</v>
      </c>
    </row>
    <row r="76" spans="1:12" x14ac:dyDescent="0.3">
      <c r="A76" s="6"/>
      <c r="B76" s="6" t="s">
        <v>110</v>
      </c>
      <c r="C76" s="28" t="s">
        <v>99</v>
      </c>
      <c r="D76" s="27">
        <v>5</v>
      </c>
      <c r="E76" s="23">
        <f>'CLASIF3_18-19'!E76*1.0275</f>
        <v>1016.9021595000002</v>
      </c>
      <c r="F76" s="23">
        <f>'CLASIF3_18-19'!F76*1.0275</f>
        <v>1016.9021595000002</v>
      </c>
      <c r="G76" s="23">
        <f>'CLASIF3_18-19'!G76*1.0275</f>
        <v>1016.9021595000002</v>
      </c>
      <c r="H76" s="23">
        <f>'CLASIF3_18-19'!H76*1.0275</f>
        <v>1016.9021595000002</v>
      </c>
      <c r="I76" s="23">
        <f>'CLASIF3_18-19'!I76*1.0275</f>
        <v>1016.9021595000002</v>
      </c>
      <c r="J76" s="23">
        <f>'CLASIF3_18-19'!J76*1.0275</f>
        <v>1016.9021595000002</v>
      </c>
      <c r="K76" s="23">
        <f>'CLASIF3_18-19'!K76*1.0275</f>
        <v>1016.9021595000002</v>
      </c>
      <c r="L76" s="23">
        <f>'CLASIF3_18-19'!L76*1.0275</f>
        <v>1016.9021595000002</v>
      </c>
    </row>
    <row r="77" spans="1:12" x14ac:dyDescent="0.3">
      <c r="E77" s="25"/>
      <c r="F77" s="25"/>
      <c r="G77" s="25"/>
      <c r="H77" s="25"/>
      <c r="I77" s="25"/>
      <c r="J77" s="25"/>
      <c r="K77" s="25"/>
      <c r="L77" s="25"/>
    </row>
    <row r="78" spans="1:12" x14ac:dyDescent="0.3">
      <c r="E78" s="25"/>
      <c r="F78" s="25"/>
      <c r="G78" s="25"/>
      <c r="H78" s="25"/>
      <c r="I78" s="25"/>
      <c r="J78" s="25"/>
      <c r="K78" s="25"/>
      <c r="L78" s="25"/>
    </row>
    <row r="79" spans="1:12" x14ac:dyDescent="0.3">
      <c r="E79" s="109" t="s">
        <v>180</v>
      </c>
      <c r="F79" s="109"/>
      <c r="G79" s="109"/>
      <c r="H79" s="109"/>
      <c r="I79" s="109"/>
      <c r="J79" s="109"/>
      <c r="K79" s="109"/>
      <c r="L79" s="109"/>
    </row>
    <row r="80" spans="1:12" x14ac:dyDescent="0.3">
      <c r="E80" s="109" t="s">
        <v>4</v>
      </c>
      <c r="F80" s="109"/>
      <c r="G80" s="109"/>
      <c r="H80" s="109"/>
      <c r="I80" s="109" t="s">
        <v>5</v>
      </c>
      <c r="J80" s="109"/>
      <c r="K80" s="109" t="s">
        <v>165</v>
      </c>
      <c r="L80" s="109"/>
    </row>
    <row r="81" spans="1:12" x14ac:dyDescent="0.3">
      <c r="C81" s="6"/>
      <c r="D81" s="18"/>
      <c r="E81" s="109" t="s">
        <v>167</v>
      </c>
      <c r="F81" s="109"/>
      <c r="G81" s="109"/>
      <c r="H81" s="109"/>
      <c r="I81" s="109" t="s">
        <v>168</v>
      </c>
      <c r="J81" s="109"/>
      <c r="K81" s="109" t="s">
        <v>169</v>
      </c>
      <c r="L81" s="109"/>
    </row>
    <row r="82" spans="1:12" x14ac:dyDescent="0.3">
      <c r="A82" s="14" t="s">
        <v>111</v>
      </c>
      <c r="B82" s="40" t="s">
        <v>112</v>
      </c>
      <c r="C82" s="38" t="s">
        <v>170</v>
      </c>
      <c r="D82" s="39" t="s">
        <v>171</v>
      </c>
      <c r="E82" s="24" t="s">
        <v>172</v>
      </c>
      <c r="F82" s="24" t="s">
        <v>173</v>
      </c>
      <c r="G82" s="24" t="s">
        <v>174</v>
      </c>
      <c r="H82" s="24" t="s">
        <v>175</v>
      </c>
      <c r="I82" s="24" t="s">
        <v>176</v>
      </c>
      <c r="J82" s="24" t="s">
        <v>177</v>
      </c>
      <c r="K82" s="24" t="s">
        <v>178</v>
      </c>
      <c r="L82" s="24" t="s">
        <v>179</v>
      </c>
    </row>
    <row r="83" spans="1:12" x14ac:dyDescent="0.3">
      <c r="A83" s="6"/>
      <c r="B83" s="18" t="s">
        <v>113</v>
      </c>
      <c r="C83" s="30" t="s">
        <v>26</v>
      </c>
      <c r="D83" s="27">
        <v>2</v>
      </c>
      <c r="E83" s="26">
        <f>'CLASIF3_18-19'!E83*1.0275</f>
        <v>1296.0882945000003</v>
      </c>
      <c r="F83" s="26">
        <f>'CLASIF3_18-19'!F83*1.0275</f>
        <v>1296.0882945000003</v>
      </c>
      <c r="G83" s="26">
        <f>'CLASIF3_18-19'!G83*1.0275</f>
        <v>1296.0882945000003</v>
      </c>
      <c r="H83" s="26">
        <f>'CLASIF3_18-19'!H83*1.0275</f>
        <v>1296.0882945000003</v>
      </c>
      <c r="I83" s="26">
        <f>'CLASIF3_18-19'!I83*1.0275</f>
        <v>1258.0732605000001</v>
      </c>
      <c r="J83" s="26">
        <f>'CLASIF3_18-19'!J83*1.0275</f>
        <v>1258.0732605000001</v>
      </c>
      <c r="K83" s="26">
        <f>'CLASIF3_18-19'!K83*1.0275</f>
        <v>1240.145235</v>
      </c>
      <c r="L83" s="26">
        <f>'CLASIF3_18-19'!L83*1.0275</f>
        <v>1240.145235</v>
      </c>
    </row>
    <row r="84" spans="1:12" x14ac:dyDescent="0.3">
      <c r="A84" s="6"/>
      <c r="B84" s="18" t="s">
        <v>114</v>
      </c>
      <c r="C84" s="30"/>
      <c r="D84" s="28"/>
      <c r="E84" s="26">
        <f>'CLASIF3_18-19'!E84*1.0275</f>
        <v>0</v>
      </c>
      <c r="F84" s="26">
        <f>'CLASIF3_18-19'!F84*1.0275</f>
        <v>0</v>
      </c>
      <c r="G84" s="26">
        <f>'CLASIF3_18-19'!G84*1.0275</f>
        <v>0</v>
      </c>
      <c r="H84" s="26">
        <f>'CLASIF3_18-19'!H84*1.0275</f>
        <v>0</v>
      </c>
      <c r="I84" s="26">
        <f>'CLASIF3_18-19'!I84*1.0275</f>
        <v>0</v>
      </c>
      <c r="J84" s="26">
        <f>'CLASIF3_18-19'!J84*1.0275</f>
        <v>0</v>
      </c>
      <c r="K84" s="26">
        <f>'CLASIF3_18-19'!K84*1.0275</f>
        <v>0</v>
      </c>
      <c r="L84" s="26">
        <f>'CLASIF3_18-19'!L84*1.0275</f>
        <v>0</v>
      </c>
    </row>
    <row r="85" spans="1:12" x14ac:dyDescent="0.3">
      <c r="A85" s="6"/>
      <c r="B85" s="18" t="s">
        <v>115</v>
      </c>
      <c r="C85" s="30" t="s">
        <v>35</v>
      </c>
      <c r="D85" s="27">
        <v>3</v>
      </c>
      <c r="E85" s="26">
        <f>'CLASIF3_18-19'!E85*1.0275</f>
        <v>1196.7327435000002</v>
      </c>
      <c r="F85" s="26">
        <f>'CLASIF3_18-19'!F85*1.0275</f>
        <v>1196.7327435000002</v>
      </c>
      <c r="G85" s="26">
        <f>'CLASIF3_18-19'!G85*1.0275</f>
        <v>1196.7327435000002</v>
      </c>
      <c r="H85" s="26">
        <f>'CLASIF3_18-19'!H85*1.0275</f>
        <v>1196.7327435000002</v>
      </c>
      <c r="I85" s="26">
        <f>'CLASIF3_18-19'!I85*1.0275</f>
        <v>1170.3804510000002</v>
      </c>
      <c r="J85" s="26">
        <f>'CLASIF3_18-19'!J85*1.0275</f>
        <v>1170.3804510000002</v>
      </c>
      <c r="K85" s="26">
        <f>'CLASIF3_18-19'!K85*1.0275</f>
        <v>1142.4618375</v>
      </c>
      <c r="L85" s="26">
        <f>'CLASIF3_18-19'!L85*1.0275</f>
        <v>1142.4618375</v>
      </c>
    </row>
    <row r="86" spans="1:12" x14ac:dyDescent="0.3">
      <c r="A86" s="6" t="s">
        <v>116</v>
      </c>
      <c r="B86" s="18" t="s">
        <v>117</v>
      </c>
      <c r="C86" s="30" t="s">
        <v>35</v>
      </c>
      <c r="D86" s="27">
        <v>4</v>
      </c>
      <c r="E86" s="26">
        <f>'CLASIF3_18-19'!E86*1.0275</f>
        <v>1131.6457560000001</v>
      </c>
      <c r="F86" s="26">
        <f>'CLASIF3_18-19'!F86*1.0275</f>
        <v>1131.6457560000001</v>
      </c>
      <c r="G86" s="26">
        <f>'CLASIF3_18-19'!G86*1.0275</f>
        <v>1131.6457560000001</v>
      </c>
      <c r="H86" s="26">
        <f>'CLASIF3_18-19'!H86*1.0275</f>
        <v>1131.6457560000001</v>
      </c>
      <c r="I86" s="26">
        <f>'CLASIF3_18-19'!I86*1.0275</f>
        <v>1114.5961402500002</v>
      </c>
      <c r="J86" s="26">
        <f>'CLASIF3_18-19'!J86*1.0275</f>
        <v>1114.5961402500002</v>
      </c>
      <c r="K86" s="26">
        <f>'CLASIF3_18-19'!K86*1.0275</f>
        <v>1092.8687280000001</v>
      </c>
      <c r="L86" s="26">
        <f>'CLASIF3_18-19'!L86*1.0275</f>
        <v>1092.8687280000001</v>
      </c>
    </row>
    <row r="87" spans="1:12" x14ac:dyDescent="0.3">
      <c r="A87" s="6"/>
      <c r="B87" s="18" t="s">
        <v>118</v>
      </c>
      <c r="C87" s="30" t="s">
        <v>35</v>
      </c>
      <c r="D87" s="28"/>
      <c r="E87" s="26">
        <f>'CLASIF3_18-19'!E87*1.0275</f>
        <v>5.2916250000000007</v>
      </c>
      <c r="F87" s="26">
        <f>'CLASIF3_18-19'!F87*1.0275</f>
        <v>5.2916250000000007</v>
      </c>
      <c r="G87" s="26">
        <f>'CLASIF3_18-19'!G87*1.0275</f>
        <v>5.2916250000000007</v>
      </c>
      <c r="H87" s="26">
        <f>'CLASIF3_18-19'!H87*1.0275</f>
        <v>5.2916250000000007</v>
      </c>
      <c r="I87" s="26">
        <f>'CLASIF3_18-19'!I87*1.0275</f>
        <v>5.2916250000000007</v>
      </c>
      <c r="J87" s="26">
        <f>'CLASIF3_18-19'!J87*1.0275</f>
        <v>5.2916250000000007</v>
      </c>
      <c r="K87" s="26">
        <f>'CLASIF3_18-19'!K87*1.0275</f>
        <v>5.2916250000000007</v>
      </c>
      <c r="L87" s="26">
        <f>'CLASIF3_18-19'!L87*1.0275</f>
        <v>5.2916250000000007</v>
      </c>
    </row>
    <row r="88" spans="1:12" x14ac:dyDescent="0.3">
      <c r="A88" s="6" t="s">
        <v>119</v>
      </c>
      <c r="B88" s="18" t="s">
        <v>120</v>
      </c>
      <c r="C88" s="30" t="s">
        <v>48</v>
      </c>
      <c r="D88" s="27">
        <v>5</v>
      </c>
      <c r="E88" s="26">
        <f>'CLASIF3_18-19'!E88*1.0275</f>
        <v>1016.9021595000002</v>
      </c>
      <c r="F88" s="26">
        <f>'CLASIF3_18-19'!F88*1.0275</f>
        <v>1016.9021595000002</v>
      </c>
      <c r="G88" s="26">
        <f>'CLASIF3_18-19'!G88*1.0275</f>
        <v>1016.9021595000002</v>
      </c>
      <c r="H88" s="26">
        <f>'CLASIF3_18-19'!H88*1.0275</f>
        <v>1016.9021595000002</v>
      </c>
      <c r="I88" s="26">
        <f>'CLASIF3_18-19'!I88*1.0275</f>
        <v>1016.9021595000002</v>
      </c>
      <c r="J88" s="26">
        <f>'CLASIF3_18-19'!J88*1.0275</f>
        <v>1016.9021595000002</v>
      </c>
      <c r="K88" s="26">
        <f>'CLASIF3_18-19'!K88*1.0275</f>
        <v>1016.8915762500002</v>
      </c>
      <c r="L88" s="26">
        <f>'CLASIF3_18-19'!L88*1.0275</f>
        <v>1016.8915762500002</v>
      </c>
    </row>
    <row r="90" spans="1:12" x14ac:dyDescent="0.3">
      <c r="E90" s="109" t="s">
        <v>4</v>
      </c>
      <c r="F90" s="109"/>
      <c r="G90" s="109"/>
      <c r="H90" s="109"/>
      <c r="I90" s="109" t="s">
        <v>5</v>
      </c>
      <c r="J90" s="109"/>
      <c r="K90" s="109" t="s">
        <v>165</v>
      </c>
      <c r="L90" s="109"/>
    </row>
    <row r="91" spans="1:12" x14ac:dyDescent="0.3">
      <c r="E91" s="109" t="s">
        <v>167</v>
      </c>
      <c r="F91" s="109"/>
      <c r="G91" s="109"/>
      <c r="H91" s="109"/>
      <c r="I91" s="109" t="s">
        <v>168</v>
      </c>
      <c r="J91" s="109"/>
      <c r="K91" s="109" t="s">
        <v>169</v>
      </c>
      <c r="L91" s="109"/>
    </row>
    <row r="92" spans="1:12" x14ac:dyDescent="0.3">
      <c r="A92" s="15" t="s">
        <v>121</v>
      </c>
      <c r="B92" s="15" t="s">
        <v>122</v>
      </c>
      <c r="C92" s="38" t="s">
        <v>170</v>
      </c>
      <c r="D92" s="39" t="s">
        <v>171</v>
      </c>
      <c r="E92" s="24" t="s">
        <v>172</v>
      </c>
      <c r="F92" s="24" t="s">
        <v>173</v>
      </c>
      <c r="G92" s="24" t="s">
        <v>174</v>
      </c>
      <c r="H92" s="24" t="s">
        <v>175</v>
      </c>
      <c r="I92" s="24" t="s">
        <v>176</v>
      </c>
      <c r="J92" s="24" t="s">
        <v>177</v>
      </c>
      <c r="K92" s="24" t="s">
        <v>178</v>
      </c>
      <c r="L92" s="24" t="s">
        <v>179</v>
      </c>
    </row>
    <row r="93" spans="1:12" x14ac:dyDescent="0.3">
      <c r="A93" s="6"/>
      <c r="B93" s="6" t="s">
        <v>123</v>
      </c>
      <c r="C93" s="28" t="s">
        <v>26</v>
      </c>
      <c r="D93" s="27">
        <v>2</v>
      </c>
      <c r="E93" s="29">
        <f>'CLASIF3_18-19'!E93*1.0275</f>
        <v>1296.0882945000003</v>
      </c>
      <c r="F93" s="29">
        <f>'CLASIF3_18-19'!F93*1.0275</f>
        <v>1296.0882945000003</v>
      </c>
      <c r="G93" s="29">
        <f>'CLASIF3_18-19'!G93*1.0275</f>
        <v>1296.0882945000003</v>
      </c>
      <c r="H93" s="29">
        <f>'CLASIF3_18-19'!H93*1.0275</f>
        <v>1296.0882945000003</v>
      </c>
      <c r="I93" s="29">
        <f>'CLASIF3_18-19'!I93*1.0275</f>
        <v>1258.0732605000001</v>
      </c>
      <c r="J93" s="29">
        <f>'CLASIF3_18-19'!J93*1.0275</f>
        <v>1258.0732605000001</v>
      </c>
      <c r="K93" s="29">
        <f>'CLASIF3_18-19'!K93*1.0275</f>
        <v>1240.145235</v>
      </c>
      <c r="L93" s="29">
        <f>'CLASIF3_18-19'!L93*1.0275</f>
        <v>1240.145235</v>
      </c>
    </row>
    <row r="94" spans="1:12" x14ac:dyDescent="0.3">
      <c r="A94" s="6"/>
      <c r="B94" s="6" t="s">
        <v>124</v>
      </c>
      <c r="C94" s="28" t="s">
        <v>35</v>
      </c>
      <c r="D94" s="27">
        <v>3</v>
      </c>
      <c r="E94" s="29">
        <f>'CLASIF3_18-19'!E94*1.0275</f>
        <v>1196.7327435000002</v>
      </c>
      <c r="F94" s="29">
        <f>'CLASIF3_18-19'!F94*1.0275</f>
        <v>1196.7327435000002</v>
      </c>
      <c r="G94" s="29">
        <f>'CLASIF3_18-19'!G94*1.0275</f>
        <v>1196.7327435000002</v>
      </c>
      <c r="H94" s="29">
        <f>'CLASIF3_18-19'!H94*1.0275</f>
        <v>1196.7327435000002</v>
      </c>
      <c r="I94" s="29">
        <f>'CLASIF3_18-19'!I94*1.0275</f>
        <v>1170.3804510000002</v>
      </c>
      <c r="J94" s="29">
        <f>'CLASIF3_18-19'!J94*1.0275</f>
        <v>1170.3804510000002</v>
      </c>
      <c r="K94" s="29">
        <f>'CLASIF3_18-19'!K94*1.0275</f>
        <v>1142.4618375</v>
      </c>
      <c r="L94" s="29">
        <f>'CLASIF3_18-19'!L94*1.0275</f>
        <v>1142.4618375</v>
      </c>
    </row>
    <row r="95" spans="1:12" x14ac:dyDescent="0.3">
      <c r="A95" s="6"/>
      <c r="B95" s="6" t="s">
        <v>156</v>
      </c>
      <c r="C95" s="28" t="s">
        <v>35</v>
      </c>
      <c r="D95" s="27">
        <v>3</v>
      </c>
      <c r="E95" s="29">
        <f>'CLASIF3_18-19'!E95*1.0275</f>
        <v>1196.7327435000002</v>
      </c>
      <c r="F95" s="29">
        <f>'CLASIF3_18-19'!F95*1.0275</f>
        <v>1196.7327435000002</v>
      </c>
      <c r="G95" s="29">
        <f>'CLASIF3_18-19'!G95*1.0275</f>
        <v>1196.7327435000002</v>
      </c>
      <c r="H95" s="29">
        <f>'CLASIF3_18-19'!H95*1.0275</f>
        <v>1196.7327435000002</v>
      </c>
      <c r="I95" s="29">
        <f>'CLASIF3_18-19'!I95*1.0275</f>
        <v>1170.3804510000002</v>
      </c>
      <c r="J95" s="29">
        <f>'CLASIF3_18-19'!J95*1.0275</f>
        <v>1170.3804510000002</v>
      </c>
      <c r="K95" s="29">
        <f>'CLASIF3_18-19'!K95*1.0275</f>
        <v>1142.4618375</v>
      </c>
      <c r="L95" s="29">
        <f>'CLASIF3_18-19'!L95*1.0275</f>
        <v>1142.4618375</v>
      </c>
    </row>
    <row r="96" spans="1:12" x14ac:dyDescent="0.3">
      <c r="A96" s="6"/>
      <c r="B96" s="6" t="s">
        <v>126</v>
      </c>
      <c r="C96" s="28" t="s">
        <v>48</v>
      </c>
      <c r="D96" s="27">
        <v>5</v>
      </c>
      <c r="E96" s="29">
        <f>'CLASIF3_18-19'!E96*1.0275</f>
        <v>1016.9021595000002</v>
      </c>
      <c r="F96" s="29">
        <f>'CLASIF3_18-19'!F96*1.0275</f>
        <v>1016.9021595000002</v>
      </c>
      <c r="G96" s="29">
        <f>'CLASIF3_18-19'!G96*1.0275</f>
        <v>1016.9021595000002</v>
      </c>
      <c r="H96" s="29">
        <f>'CLASIF3_18-19'!H96*1.0275</f>
        <v>1016.9021595000002</v>
      </c>
      <c r="I96" s="29">
        <f>'CLASIF3_18-19'!I96*1.0275</f>
        <v>1016.9021595000002</v>
      </c>
      <c r="J96" s="29">
        <f>'CLASIF3_18-19'!J96*1.0275</f>
        <v>1016.9021595000002</v>
      </c>
      <c r="K96" s="29">
        <f>'CLASIF3_18-19'!K96*1.0275</f>
        <v>1016.8915762500002</v>
      </c>
      <c r="L96" s="29">
        <f>'CLASIF3_18-19'!L96*1.0275</f>
        <v>1016.8915762500002</v>
      </c>
    </row>
    <row r="99" spans="1:12" x14ac:dyDescent="0.3">
      <c r="E99" s="109" t="s">
        <v>4</v>
      </c>
      <c r="F99" s="109"/>
      <c r="G99" s="109"/>
      <c r="H99" s="109"/>
      <c r="I99" s="109" t="s">
        <v>5</v>
      </c>
      <c r="J99" s="109"/>
      <c r="K99" s="109" t="s">
        <v>165</v>
      </c>
      <c r="L99" s="109"/>
    </row>
    <row r="100" spans="1:12" x14ac:dyDescent="0.3">
      <c r="E100" s="109" t="s">
        <v>167</v>
      </c>
      <c r="F100" s="109"/>
      <c r="G100" s="109"/>
      <c r="H100" s="109"/>
      <c r="I100" s="109" t="s">
        <v>168</v>
      </c>
      <c r="J100" s="109"/>
      <c r="K100" s="109" t="s">
        <v>169</v>
      </c>
      <c r="L100" s="109"/>
    </row>
    <row r="101" spans="1:12" x14ac:dyDescent="0.3">
      <c r="A101" s="42"/>
      <c r="C101" s="38" t="s">
        <v>170</v>
      </c>
      <c r="D101" s="39" t="s">
        <v>171</v>
      </c>
      <c r="E101" s="24" t="s">
        <v>172</v>
      </c>
      <c r="F101" s="24" t="s">
        <v>173</v>
      </c>
      <c r="G101" s="24" t="s">
        <v>174</v>
      </c>
      <c r="H101" s="24" t="s">
        <v>175</v>
      </c>
      <c r="I101" s="24" t="s">
        <v>176</v>
      </c>
      <c r="J101" s="24" t="s">
        <v>177</v>
      </c>
      <c r="K101" s="24" t="s">
        <v>178</v>
      </c>
      <c r="L101" s="24" t="s">
        <v>179</v>
      </c>
    </row>
    <row r="102" spans="1:12" x14ac:dyDescent="0.3">
      <c r="A102" s="39" t="s">
        <v>128</v>
      </c>
      <c r="B102" s="44" t="s">
        <v>181</v>
      </c>
      <c r="C102" s="45" t="s">
        <v>26</v>
      </c>
      <c r="D102" s="6">
        <v>1</v>
      </c>
      <c r="E102" s="17">
        <f>'CLASIF3_18-19'!E102*1.0275</f>
        <v>1351.862022</v>
      </c>
      <c r="F102" s="17">
        <f>'CLASIF3_18-19'!F102*1.0275</f>
        <v>1351.862022</v>
      </c>
      <c r="G102" s="17">
        <f>'CLASIF3_18-19'!G102*1.0275</f>
        <v>1351.862022</v>
      </c>
      <c r="H102" s="17">
        <f>'CLASIF3_18-19'!H102*1.0275</f>
        <v>1351.862022</v>
      </c>
      <c r="I102" s="17">
        <f>'CLASIF3_18-19'!I102*1.0275</f>
        <v>1334.8229895000002</v>
      </c>
      <c r="J102" s="17">
        <f>'CLASIF3_18-19'!J102*1.0275</f>
        <v>1334.8229895000002</v>
      </c>
      <c r="K102" s="17">
        <f>'CLASIF3_18-19'!K102*1.0275</f>
        <v>1297.5911160000001</v>
      </c>
      <c r="L102" s="17">
        <f>'CLASIF3_18-19'!L102*1.0275</f>
        <v>1297.5911160000001</v>
      </c>
    </row>
  </sheetData>
  <mergeCells count="49">
    <mergeCell ref="E90:H90"/>
    <mergeCell ref="I90:J90"/>
    <mergeCell ref="K90:L90"/>
    <mergeCell ref="E100:H100"/>
    <mergeCell ref="I100:J100"/>
    <mergeCell ref="K100:L100"/>
    <mergeCell ref="E91:H91"/>
    <mergeCell ref="I91:J91"/>
    <mergeCell ref="K91:L91"/>
    <mergeCell ref="E99:H99"/>
    <mergeCell ref="I99:J99"/>
    <mergeCell ref="K99:L99"/>
    <mergeCell ref="K41:L41"/>
    <mergeCell ref="E81:H81"/>
    <mergeCell ref="I81:J81"/>
    <mergeCell ref="K81:L81"/>
    <mergeCell ref="E68:L68"/>
    <mergeCell ref="E69:H69"/>
    <mergeCell ref="I69:J69"/>
    <mergeCell ref="K69:L69"/>
    <mergeCell ref="E70:H70"/>
    <mergeCell ref="I70:J70"/>
    <mergeCell ref="K70:L70"/>
    <mergeCell ref="E79:L79"/>
    <mergeCell ref="E80:H80"/>
    <mergeCell ref="I80:J80"/>
    <mergeCell ref="K80:L80"/>
    <mergeCell ref="O6:R6"/>
    <mergeCell ref="E42:H42"/>
    <mergeCell ref="I42:J42"/>
    <mergeCell ref="K42:L42"/>
    <mergeCell ref="E27:H27"/>
    <mergeCell ref="I27:J27"/>
    <mergeCell ref="K27:L27"/>
    <mergeCell ref="E28:H28"/>
    <mergeCell ref="I28:J28"/>
    <mergeCell ref="K28:L28"/>
    <mergeCell ref="E40:L40"/>
    <mergeCell ref="E41:H41"/>
    <mergeCell ref="I41:J41"/>
    <mergeCell ref="E26:L26"/>
    <mergeCell ref="E6:H6"/>
    <mergeCell ref="I6:J6"/>
    <mergeCell ref="K6:L6"/>
    <mergeCell ref="A1:L1"/>
    <mergeCell ref="E4:L4"/>
    <mergeCell ref="E5:H5"/>
    <mergeCell ref="I5:J5"/>
    <mergeCell ref="K5:L5"/>
  </mergeCells>
  <pageMargins left="0.7" right="0.7" top="0.75" bottom="0.75" header="0.3" footer="0.3"/>
  <pageSetup paperSize="9" scale="28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102"/>
  <sheetViews>
    <sheetView workbookViewId="0"/>
  </sheetViews>
  <sheetFormatPr baseColWidth="10" defaultColWidth="11.44140625" defaultRowHeight="14.4" x14ac:dyDescent="0.3"/>
  <cols>
    <col min="1" max="1" width="34.88671875" customWidth="1"/>
    <col min="2" max="2" width="34.5546875" customWidth="1"/>
    <col min="3" max="3" width="7.6640625" customWidth="1"/>
    <col min="4" max="4" width="7.33203125" customWidth="1"/>
    <col min="5" max="5" width="11.88671875" customWidth="1"/>
    <col min="6" max="6" width="19.6640625" customWidth="1"/>
    <col min="7" max="7" width="20.5546875" customWidth="1"/>
    <col min="8" max="8" width="20.33203125" customWidth="1"/>
    <col min="9" max="9" width="19.33203125" customWidth="1"/>
    <col min="10" max="10" width="19.5546875" customWidth="1"/>
    <col min="11" max="11" width="22.44140625" customWidth="1"/>
    <col min="12" max="12" width="23.109375" customWidth="1"/>
  </cols>
  <sheetData>
    <row r="1" spans="1:18" ht="18.600000000000001" thickBot="1" x14ac:dyDescent="0.4">
      <c r="A1" s="101" t="s">
        <v>158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8" ht="18.600000000000001" thickBot="1" x14ac:dyDescent="0.4">
      <c r="A2" s="53" t="s">
        <v>163</v>
      </c>
      <c r="B2" s="54"/>
      <c r="C2" s="16"/>
      <c r="D2" s="16"/>
      <c r="G2" s="7"/>
      <c r="H2" s="7"/>
      <c r="I2" s="7"/>
      <c r="J2" s="7"/>
      <c r="K2" s="7"/>
      <c r="L2" s="7"/>
    </row>
    <row r="4" spans="1:18" ht="28.8" x14ac:dyDescent="0.3">
      <c r="A4" s="52" t="s">
        <v>12</v>
      </c>
      <c r="B4" s="55" t="s">
        <v>13</v>
      </c>
      <c r="E4" s="109" t="s">
        <v>164</v>
      </c>
      <c r="F4" s="109"/>
      <c r="G4" s="109"/>
      <c r="H4" s="109"/>
      <c r="I4" s="109"/>
      <c r="J4" s="109"/>
      <c r="K4" s="109"/>
      <c r="L4" s="109"/>
    </row>
    <row r="5" spans="1:18" x14ac:dyDescent="0.3">
      <c r="E5" s="109" t="s">
        <v>4</v>
      </c>
      <c r="F5" s="109"/>
      <c r="G5" s="109"/>
      <c r="H5" s="109"/>
      <c r="I5" s="109" t="s">
        <v>5</v>
      </c>
      <c r="J5" s="109"/>
      <c r="K5" s="109" t="s">
        <v>165</v>
      </c>
      <c r="L5" s="109"/>
    </row>
    <row r="6" spans="1:18" x14ac:dyDescent="0.3">
      <c r="A6" s="20" t="s">
        <v>2</v>
      </c>
      <c r="B6" s="37" t="s">
        <v>166</v>
      </c>
      <c r="C6" s="19"/>
      <c r="D6" s="19"/>
      <c r="E6" s="109" t="s">
        <v>167</v>
      </c>
      <c r="F6" s="109"/>
      <c r="G6" s="109"/>
      <c r="H6" s="109"/>
      <c r="I6" s="109" t="s">
        <v>168</v>
      </c>
      <c r="J6" s="109"/>
      <c r="K6" s="109" t="s">
        <v>169</v>
      </c>
      <c r="L6" s="109"/>
      <c r="O6" s="110"/>
      <c r="P6" s="110"/>
      <c r="Q6" s="110"/>
      <c r="R6" s="110"/>
    </row>
    <row r="7" spans="1:18" x14ac:dyDescent="0.3">
      <c r="C7" s="38" t="s">
        <v>170</v>
      </c>
      <c r="D7" s="39" t="s">
        <v>171</v>
      </c>
      <c r="E7" s="24" t="s">
        <v>172</v>
      </c>
      <c r="F7" s="24" t="s">
        <v>173</v>
      </c>
      <c r="G7" s="24" t="s">
        <v>174</v>
      </c>
      <c r="H7" s="24" t="s">
        <v>175</v>
      </c>
      <c r="I7" s="24" t="s">
        <v>176</v>
      </c>
      <c r="J7" s="24" t="s">
        <v>177</v>
      </c>
      <c r="K7" s="24" t="s">
        <v>178</v>
      </c>
      <c r="L7" s="24" t="s">
        <v>179</v>
      </c>
    </row>
    <row r="8" spans="1:18" x14ac:dyDescent="0.3">
      <c r="A8" s="6" t="s">
        <v>24</v>
      </c>
      <c r="B8" s="18" t="s">
        <v>25</v>
      </c>
      <c r="C8" s="30" t="s">
        <v>26</v>
      </c>
      <c r="D8" s="31">
        <v>1</v>
      </c>
      <c r="E8" s="23">
        <f>'CLASIF3_19-20'!E8*1.025</f>
        <v>1385.6585725499999</v>
      </c>
      <c r="F8" s="23">
        <f>'CLASIF3_19-20'!F8*1.025</f>
        <v>1385.6585725499999</v>
      </c>
      <c r="G8" s="23">
        <f>'CLASIF3_19-20'!G8*1.025</f>
        <v>1385.6585725499999</v>
      </c>
      <c r="H8" s="23">
        <f>'CLASIF3_19-20'!H8*1.025</f>
        <v>1385.6585725499999</v>
      </c>
      <c r="I8" s="23">
        <f>'CLASIF3_19-20'!I8*1.025</f>
        <v>1368.0850859250002</v>
      </c>
      <c r="J8" s="23">
        <f>'CLASIF3_19-20'!J8*1.025</f>
        <v>1368.0850859250002</v>
      </c>
      <c r="K8" s="23">
        <f>'CLASIF3_19-20'!K8*1.025</f>
        <v>1330.0308938999999</v>
      </c>
      <c r="L8" s="23">
        <f>'CLASIF3_19-20'!L8*1.025</f>
        <v>1330.0308938999999</v>
      </c>
    </row>
    <row r="9" spans="1:18" x14ac:dyDescent="0.3">
      <c r="A9" s="6" t="s">
        <v>27</v>
      </c>
      <c r="B9" s="18" t="s">
        <v>28</v>
      </c>
      <c r="C9" s="30" t="s">
        <v>26</v>
      </c>
      <c r="D9" s="31">
        <v>2</v>
      </c>
      <c r="E9" s="23">
        <f>'CLASIF3_19-20'!E9*1.025</f>
        <v>1328.4905018625002</v>
      </c>
      <c r="F9" s="23">
        <f>'CLASIF3_19-20'!F9*1.025</f>
        <v>1328.4905018625002</v>
      </c>
      <c r="G9" s="23">
        <f>'CLASIF3_19-20'!G9*1.025</f>
        <v>1328.4905018625002</v>
      </c>
      <c r="H9" s="23">
        <f>'CLASIF3_19-20'!H9*1.025</f>
        <v>1328.4905018625002</v>
      </c>
      <c r="I9" s="23">
        <f>'CLASIF3_19-20'!I9*1.025</f>
        <v>1289.5250920125</v>
      </c>
      <c r="J9" s="23">
        <f>'CLASIF3_19-20'!J9*1.025</f>
        <v>1289.5250920125</v>
      </c>
      <c r="K9" s="23">
        <f>'CLASIF3_19-20'!K9*1.025</f>
        <v>1271.148865875</v>
      </c>
      <c r="L9" s="23">
        <f>'CLASIF3_19-20'!L9*1.025</f>
        <v>1271.148865875</v>
      </c>
    </row>
    <row r="10" spans="1:18" x14ac:dyDescent="0.3">
      <c r="A10" s="6"/>
      <c r="B10" s="18" t="s">
        <v>29</v>
      </c>
      <c r="C10" s="30" t="s">
        <v>26</v>
      </c>
      <c r="D10" s="31">
        <v>1</v>
      </c>
      <c r="E10" s="23">
        <f>'CLASIF3_19-20'!E10*1.025</f>
        <v>1385.6585725499999</v>
      </c>
      <c r="F10" s="23">
        <f>'CLASIF3_19-20'!F10*1.025</f>
        <v>1385.6585725499999</v>
      </c>
      <c r="G10" s="23">
        <f>'CLASIF3_19-20'!G10*1.025</f>
        <v>1385.6585725499999</v>
      </c>
      <c r="H10" s="23">
        <f>'CLASIF3_19-20'!H10*1.025</f>
        <v>1385.6585725499999</v>
      </c>
      <c r="I10" s="23">
        <f>'CLASIF3_19-20'!I10*1.025</f>
        <v>1368.0850859250002</v>
      </c>
      <c r="J10" s="23">
        <f>'CLASIF3_19-20'!J10*1.025</f>
        <v>1368.0850859250002</v>
      </c>
      <c r="K10" s="23">
        <f>'CLASIF3_19-20'!K10*1.025</f>
        <v>1330.0308938999999</v>
      </c>
      <c r="L10" s="23">
        <f>'CLASIF3_19-20'!L10*1.025</f>
        <v>1330.0308938999999</v>
      </c>
    </row>
    <row r="11" spans="1:18" x14ac:dyDescent="0.3">
      <c r="A11" s="6" t="s">
        <v>30</v>
      </c>
      <c r="B11" s="18" t="s">
        <v>31</v>
      </c>
      <c r="C11" s="30" t="s">
        <v>26</v>
      </c>
      <c r="D11" s="31">
        <v>1</v>
      </c>
      <c r="E11" s="23">
        <f>'CLASIF3_19-20'!E11*1.025</f>
        <v>1385.6585725499999</v>
      </c>
      <c r="F11" s="23">
        <f>'CLASIF3_19-20'!F11*1.025</f>
        <v>1385.6585725499999</v>
      </c>
      <c r="G11" s="23">
        <f>'CLASIF3_19-20'!G11*1.025</f>
        <v>1385.6585725499999</v>
      </c>
      <c r="H11" s="23">
        <f>'CLASIF3_19-20'!H11*1.025</f>
        <v>1385.6585725499999</v>
      </c>
      <c r="I11" s="23">
        <f>'CLASIF3_19-20'!I11*1.025</f>
        <v>1368.0850859250002</v>
      </c>
      <c r="J11" s="23">
        <f>'CLASIF3_19-20'!J11*1.025</f>
        <v>1368.0850859250002</v>
      </c>
      <c r="K11" s="23">
        <f>'CLASIF3_19-20'!K11*1.025</f>
        <v>1330.0308938999999</v>
      </c>
      <c r="L11" s="23">
        <f>'CLASIF3_19-20'!L11*1.025</f>
        <v>1330.0308938999999</v>
      </c>
    </row>
    <row r="12" spans="1:18" x14ac:dyDescent="0.3">
      <c r="A12" s="6" t="s">
        <v>32</v>
      </c>
      <c r="B12" s="18" t="s">
        <v>32</v>
      </c>
      <c r="C12" s="30" t="s">
        <v>26</v>
      </c>
      <c r="D12" s="31">
        <v>1</v>
      </c>
      <c r="E12" s="23">
        <f>'CLASIF3_19-20'!E12*1.025</f>
        <v>1385.6585725499999</v>
      </c>
      <c r="F12" s="23">
        <f>'CLASIF3_19-20'!F12*1.025</f>
        <v>1385.6585725499999</v>
      </c>
      <c r="G12" s="23">
        <f>'CLASIF3_19-20'!G12*1.025</f>
        <v>1385.6585725499999</v>
      </c>
      <c r="H12" s="23">
        <f>'CLASIF3_19-20'!H12*1.025</f>
        <v>1385.6585725499999</v>
      </c>
      <c r="I12" s="23">
        <f>'CLASIF3_19-20'!I12*1.025</f>
        <v>1368.0850859250002</v>
      </c>
      <c r="J12" s="23">
        <f>'CLASIF3_19-20'!J12*1.025</f>
        <v>1368.0850859250002</v>
      </c>
      <c r="K12" s="23">
        <f>'CLASIF3_19-20'!K12*1.025</f>
        <v>1330.0308938999999</v>
      </c>
      <c r="L12" s="23">
        <f>'CLASIF3_19-20'!L12*1.025</f>
        <v>1330.0308938999999</v>
      </c>
    </row>
    <row r="13" spans="1:18" x14ac:dyDescent="0.3">
      <c r="A13" s="6"/>
      <c r="B13" s="18" t="s">
        <v>33</v>
      </c>
      <c r="C13" s="30" t="s">
        <v>26</v>
      </c>
      <c r="D13" s="31">
        <v>2</v>
      </c>
      <c r="E13" s="23">
        <f>'CLASIF3_19-20'!E13*1.025</f>
        <v>1328.4905018625002</v>
      </c>
      <c r="F13" s="23">
        <f>'CLASIF3_19-20'!F13*1.025</f>
        <v>1328.4905018625002</v>
      </c>
      <c r="G13" s="23">
        <f>'CLASIF3_19-20'!G13*1.025</f>
        <v>1328.4905018625002</v>
      </c>
      <c r="H13" s="23">
        <f>'CLASIF3_19-20'!H13*1.025</f>
        <v>1328.4905018625002</v>
      </c>
      <c r="I13" s="23">
        <f>'CLASIF3_19-20'!I13*1.025</f>
        <v>1289.5250920125</v>
      </c>
      <c r="J13" s="23">
        <f>'CLASIF3_19-20'!J13*1.025</f>
        <v>1289.5250920125</v>
      </c>
      <c r="K13" s="23">
        <f>'CLASIF3_19-20'!K13*1.025</f>
        <v>1271.148865875</v>
      </c>
      <c r="L13" s="23">
        <f>'CLASIF3_19-20'!L13*1.025</f>
        <v>1271.148865875</v>
      </c>
    </row>
    <row r="14" spans="1:18" x14ac:dyDescent="0.3">
      <c r="A14" s="6" t="s">
        <v>34</v>
      </c>
      <c r="B14" s="18" t="s">
        <v>34</v>
      </c>
      <c r="C14" s="30" t="s">
        <v>35</v>
      </c>
      <c r="D14" s="31">
        <v>3</v>
      </c>
      <c r="E14" s="23">
        <f>'CLASIF3_19-20'!E14*1.025</f>
        <v>1232.0749777125</v>
      </c>
      <c r="F14" s="23">
        <f>'CLASIF3_19-20'!F14*1.025</f>
        <v>1232.0749777125</v>
      </c>
      <c r="G14" s="23">
        <f>'CLASIF3_19-20'!G14*1.025</f>
        <v>1232.0749777125</v>
      </c>
      <c r="H14" s="23">
        <f>'CLASIF3_19-20'!H14*1.025</f>
        <v>1232.0749777125</v>
      </c>
      <c r="I14" s="23">
        <f>'CLASIF3_19-20'!I14*1.025</f>
        <v>1205.0638778999999</v>
      </c>
      <c r="J14" s="23">
        <f>'CLASIF3_19-20'!J14*1.025</f>
        <v>1205.0638778999999</v>
      </c>
      <c r="K14" s="23">
        <f>'CLASIF3_19-20'!K14*1.025</f>
        <v>1176.4472990625</v>
      </c>
      <c r="L14" s="23">
        <f>'CLASIF3_19-20'!L14*1.025</f>
        <v>1176.4472990625</v>
      </c>
    </row>
    <row r="15" spans="1:18" x14ac:dyDescent="0.3">
      <c r="A15" s="6"/>
      <c r="B15" s="18" t="s">
        <v>36</v>
      </c>
      <c r="C15" s="30" t="s">
        <v>35</v>
      </c>
      <c r="D15" s="31">
        <v>3</v>
      </c>
      <c r="E15" s="23">
        <f>'CLASIF3_19-20'!E15*1.025</f>
        <v>1226.6510620875001</v>
      </c>
      <c r="F15" s="23">
        <f>'CLASIF3_19-20'!F15*1.025</f>
        <v>1226.6510620875001</v>
      </c>
      <c r="G15" s="23">
        <f>'CLASIF3_19-20'!G15*1.025</f>
        <v>1226.6510620875001</v>
      </c>
      <c r="H15" s="23">
        <f>'CLASIF3_19-20'!H15*1.025</f>
        <v>1226.6510620875001</v>
      </c>
      <c r="I15" s="23">
        <f>'CLASIF3_19-20'!I15*1.025</f>
        <v>1199.639962275</v>
      </c>
      <c r="J15" s="23">
        <f>'CLASIF3_19-20'!J15*1.025</f>
        <v>1199.639962275</v>
      </c>
      <c r="K15" s="23">
        <f>'CLASIF3_19-20'!K15*1.025</f>
        <v>1171.0233834374999</v>
      </c>
      <c r="L15" s="23">
        <f>'CLASIF3_19-20'!L15*1.025</f>
        <v>1171.0233834374999</v>
      </c>
    </row>
    <row r="16" spans="1:18" x14ac:dyDescent="0.3">
      <c r="A16" s="6"/>
      <c r="B16" s="18" t="s">
        <v>37</v>
      </c>
      <c r="C16" s="30" t="s">
        <v>35</v>
      </c>
      <c r="D16" s="31">
        <v>3</v>
      </c>
      <c r="E16" s="23">
        <f>'CLASIF3_19-20'!E16*1.025</f>
        <v>1226.6510620875001</v>
      </c>
      <c r="F16" s="23">
        <f>'CLASIF3_19-20'!F16*1.025</f>
        <v>1226.6510620875001</v>
      </c>
      <c r="G16" s="23">
        <f>'CLASIF3_19-20'!G16*1.025</f>
        <v>1226.6510620875001</v>
      </c>
      <c r="H16" s="23">
        <f>'CLASIF3_19-20'!H16*1.025</f>
        <v>1226.6510620875001</v>
      </c>
      <c r="I16" s="23">
        <f>'CLASIF3_19-20'!I16*1.025</f>
        <v>1199.639962275</v>
      </c>
      <c r="J16" s="23">
        <f>'CLASIF3_19-20'!J16*1.025</f>
        <v>1199.639962275</v>
      </c>
      <c r="K16" s="23">
        <f>'CLASIF3_19-20'!K16*1.025</f>
        <v>1171.0233834374999</v>
      </c>
      <c r="L16" s="23">
        <f>'CLASIF3_19-20'!L16*1.025</f>
        <v>1171.0233834374999</v>
      </c>
    </row>
    <row r="17" spans="1:12" x14ac:dyDescent="0.3">
      <c r="A17" s="6"/>
      <c r="B17" s="18" t="s">
        <v>38</v>
      </c>
      <c r="C17" s="30" t="s">
        <v>35</v>
      </c>
      <c r="D17" s="31">
        <v>3</v>
      </c>
      <c r="E17" s="23">
        <f>'CLASIF3_19-20'!E17*1.025</f>
        <v>1226.6510620875001</v>
      </c>
      <c r="F17" s="23">
        <f>'CLASIF3_19-20'!F17*1.025</f>
        <v>1226.6510620875001</v>
      </c>
      <c r="G17" s="23">
        <f>'CLASIF3_19-20'!G17*1.025</f>
        <v>1226.6510620875001</v>
      </c>
      <c r="H17" s="23">
        <f>'CLASIF3_19-20'!H17*1.025</f>
        <v>1226.6510620875001</v>
      </c>
      <c r="I17" s="23">
        <f>'CLASIF3_19-20'!I17*1.025</f>
        <v>1199.639962275</v>
      </c>
      <c r="J17" s="23">
        <f>'CLASIF3_19-20'!J17*1.025</f>
        <v>1199.639962275</v>
      </c>
      <c r="K17" s="23">
        <f>'CLASIF3_19-20'!K17*1.025</f>
        <v>1171.0233834374999</v>
      </c>
      <c r="L17" s="23">
        <f>'CLASIF3_19-20'!L17*1.025</f>
        <v>1171.0233834374999</v>
      </c>
    </row>
    <row r="18" spans="1:12" x14ac:dyDescent="0.3">
      <c r="A18" s="6"/>
      <c r="B18" s="18" t="s">
        <v>39</v>
      </c>
      <c r="C18" s="30" t="s">
        <v>35</v>
      </c>
      <c r="D18" s="31">
        <v>3</v>
      </c>
      <c r="E18" s="23">
        <f>'CLASIF3_19-20'!E18*1.025</f>
        <v>1226.6510620875001</v>
      </c>
      <c r="F18" s="23">
        <f>'CLASIF3_19-20'!F18*1.025</f>
        <v>1226.6510620875001</v>
      </c>
      <c r="G18" s="23">
        <f>'CLASIF3_19-20'!G18*1.025</f>
        <v>1226.6510620875001</v>
      </c>
      <c r="H18" s="23">
        <f>'CLASIF3_19-20'!H18*1.025</f>
        <v>1226.6510620875001</v>
      </c>
      <c r="I18" s="23">
        <f>'CLASIF3_19-20'!I18*1.025</f>
        <v>1199.639962275</v>
      </c>
      <c r="J18" s="23">
        <f>'CLASIF3_19-20'!J18*1.025</f>
        <v>1199.639962275</v>
      </c>
      <c r="K18" s="23">
        <f>'CLASIF3_19-20'!K18*1.025</f>
        <v>1171.0233834374999</v>
      </c>
      <c r="L18" s="23">
        <f>'CLASIF3_19-20'!L18*1.025</f>
        <v>1171.0233834374999</v>
      </c>
    </row>
    <row r="19" spans="1:12" x14ac:dyDescent="0.3">
      <c r="A19" s="6"/>
      <c r="B19" s="18" t="s">
        <v>40</v>
      </c>
      <c r="C19" s="30" t="s">
        <v>35</v>
      </c>
      <c r="D19" s="31">
        <v>1</v>
      </c>
      <c r="E19" s="23">
        <f>'CLASIF3_19-20'!E19*1.025</f>
        <v>1385.6585725499999</v>
      </c>
      <c r="F19" s="23">
        <f>'CLASIF3_19-20'!F19*1.025</f>
        <v>1385.6585725499999</v>
      </c>
      <c r="G19" s="23">
        <f>'CLASIF3_19-20'!G19*1.025</f>
        <v>1385.6585725499999</v>
      </c>
      <c r="H19" s="23">
        <f>'CLASIF3_19-20'!H19*1.025</f>
        <v>1385.6585725499999</v>
      </c>
      <c r="I19" s="23">
        <f>'CLASIF3_19-20'!I19*1.025</f>
        <v>1368.0850859250002</v>
      </c>
      <c r="J19" s="23">
        <f>'CLASIF3_19-20'!J19*1.025</f>
        <v>1368.0850859250002</v>
      </c>
      <c r="K19" s="23">
        <f>'CLASIF3_19-20'!K19*1.025</f>
        <v>1330.0308938999999</v>
      </c>
      <c r="L19" s="23">
        <f>'CLASIF3_19-20'!L19*1.025</f>
        <v>1330.0308938999999</v>
      </c>
    </row>
    <row r="20" spans="1:12" x14ac:dyDescent="0.3">
      <c r="A20" s="6" t="s">
        <v>41</v>
      </c>
      <c r="B20" s="18" t="s">
        <v>42</v>
      </c>
      <c r="C20" s="30" t="s">
        <v>35</v>
      </c>
      <c r="D20" s="31">
        <v>4</v>
      </c>
      <c r="E20" s="23">
        <f>'CLASIF3_19-20'!E20*1.025</f>
        <v>1170.78473115</v>
      </c>
      <c r="F20" s="23">
        <f>'CLASIF3_19-20'!F20*1.025</f>
        <v>1170.78473115</v>
      </c>
      <c r="G20" s="23">
        <f>'CLASIF3_19-20'!G20*1.025</f>
        <v>1170.78473115</v>
      </c>
      <c r="H20" s="23">
        <f>'CLASIF3_19-20'!H20*1.025</f>
        <v>1170.78473115</v>
      </c>
      <c r="I20" s="23">
        <f>'CLASIF3_19-20'!I20*1.025</f>
        <v>1153.30887500625</v>
      </c>
      <c r="J20" s="23">
        <f>'CLASIF3_19-20'!J20*1.025</f>
        <v>1153.30887500625</v>
      </c>
      <c r="K20" s="23">
        <f>'CLASIF3_19-20'!K20*1.025</f>
        <v>1131.0382774499999</v>
      </c>
      <c r="L20" s="23">
        <f>'CLASIF3_19-20'!L20*1.025</f>
        <v>1131.0382774499999</v>
      </c>
    </row>
    <row r="21" spans="1:12" x14ac:dyDescent="0.3">
      <c r="A21" s="6"/>
      <c r="B21" s="18" t="s">
        <v>43</v>
      </c>
      <c r="C21" s="30" t="s">
        <v>35</v>
      </c>
      <c r="D21" s="27">
        <v>4</v>
      </c>
      <c r="E21" s="23">
        <f>'CLASIF3_19-20'!E21*1.025</f>
        <v>1159.9368999000001</v>
      </c>
      <c r="F21" s="23">
        <f>'CLASIF3_19-20'!F21*1.025</f>
        <v>1159.9368999000001</v>
      </c>
      <c r="G21" s="23">
        <f>'CLASIF3_19-20'!G21*1.025</f>
        <v>1159.9368999000001</v>
      </c>
      <c r="H21" s="23">
        <f>'CLASIF3_19-20'!H21*1.025</f>
        <v>1159.9368999000001</v>
      </c>
      <c r="I21" s="23">
        <f>'CLASIF3_19-20'!I21*1.025</f>
        <v>1142.4610437562501</v>
      </c>
      <c r="J21" s="23">
        <f>'CLASIF3_19-20'!J21*1.025</f>
        <v>1142.4610437562501</v>
      </c>
      <c r="K21" s="23">
        <f>'CLASIF3_19-20'!K21*1.025</f>
        <v>1120.1904462</v>
      </c>
      <c r="L21" s="23">
        <f>'CLASIF3_19-20'!L21*1.025</f>
        <v>1120.1904462</v>
      </c>
    </row>
    <row r="22" spans="1:12" x14ac:dyDescent="0.3">
      <c r="A22" s="6" t="s">
        <v>44</v>
      </c>
      <c r="B22" s="18" t="s">
        <v>45</v>
      </c>
      <c r="C22" s="30" t="s">
        <v>35</v>
      </c>
      <c r="D22" s="27">
        <v>4</v>
      </c>
      <c r="E22" s="23">
        <f>'CLASIF3_19-20'!E22*1.025</f>
        <v>1159.9368999000001</v>
      </c>
      <c r="F22" s="23">
        <f>'CLASIF3_19-20'!F22*1.025</f>
        <v>1159.9368999000001</v>
      </c>
      <c r="G22" s="23">
        <f>'CLASIF3_19-20'!G22*1.025</f>
        <v>1159.9368999000001</v>
      </c>
      <c r="H22" s="23">
        <f>'CLASIF3_19-20'!H22*1.025</f>
        <v>1159.9368999000001</v>
      </c>
      <c r="I22" s="23">
        <f>'CLASIF3_19-20'!I22*1.025</f>
        <v>1142.4610437562501</v>
      </c>
      <c r="J22" s="23">
        <f>'CLASIF3_19-20'!J22*1.025</f>
        <v>1142.4610437562501</v>
      </c>
      <c r="K22" s="23">
        <f>'CLASIF3_19-20'!K22*1.025</f>
        <v>1120.1904462</v>
      </c>
      <c r="L22" s="23">
        <f>'CLASIF3_19-20'!L22*1.025</f>
        <v>1120.1904462</v>
      </c>
    </row>
    <row r="23" spans="1:12" x14ac:dyDescent="0.3">
      <c r="A23" s="6" t="s">
        <v>46</v>
      </c>
      <c r="B23" s="18" t="s">
        <v>47</v>
      </c>
      <c r="C23" s="30" t="s">
        <v>48</v>
      </c>
      <c r="D23" s="27">
        <v>4</v>
      </c>
      <c r="E23" s="23">
        <f>'CLASIF3_19-20'!E23*1.025</f>
        <v>1159.9368999000001</v>
      </c>
      <c r="F23" s="23">
        <f>'CLASIF3_19-20'!F23*1.025</f>
        <v>1159.9368999000001</v>
      </c>
      <c r="G23" s="23">
        <f>'CLASIF3_19-20'!G23*1.025</f>
        <v>1159.9368999000001</v>
      </c>
      <c r="H23" s="23">
        <f>'CLASIF3_19-20'!H23*1.025</f>
        <v>1159.9368999000001</v>
      </c>
      <c r="I23" s="23">
        <f>'CLASIF3_19-20'!I23*1.025</f>
        <v>1142.4610437562501</v>
      </c>
      <c r="J23" s="23">
        <f>'CLASIF3_19-20'!J23*1.025</f>
        <v>1142.4610437562501</v>
      </c>
      <c r="K23" s="23">
        <f>'CLASIF3_19-20'!K23*1.025</f>
        <v>1120.1904462</v>
      </c>
      <c r="L23" s="23">
        <f>'CLASIF3_19-20'!L23*1.025</f>
        <v>1120.1904462</v>
      </c>
    </row>
    <row r="24" spans="1:12" x14ac:dyDescent="0.3">
      <c r="A24" s="6" t="s">
        <v>49</v>
      </c>
      <c r="B24" s="18" t="s">
        <v>50</v>
      </c>
      <c r="C24" s="30" t="s">
        <v>48</v>
      </c>
      <c r="D24" s="27">
        <v>5</v>
      </c>
      <c r="E24" s="23">
        <f>'CLASIF3_19-20'!E24*1.025</f>
        <v>1042.3247134875</v>
      </c>
      <c r="F24" s="23">
        <f>'CLASIF3_19-20'!F24*1.025</f>
        <v>1042.3247134875</v>
      </c>
      <c r="G24" s="23">
        <f>'CLASIF3_19-20'!G24*1.025</f>
        <v>1042.3247134875</v>
      </c>
      <c r="H24" s="23">
        <f>'CLASIF3_19-20'!H24*1.025</f>
        <v>1042.3247134875</v>
      </c>
      <c r="I24" s="23">
        <f>'CLASIF3_19-20'!I24*1.025</f>
        <v>1042.3247134875</v>
      </c>
      <c r="J24" s="23">
        <f>'CLASIF3_19-20'!J24*1.025</f>
        <v>1042.3247134875</v>
      </c>
      <c r="K24" s="23">
        <f>'CLASIF3_19-20'!K24*1.025</f>
        <v>1042.3247134875</v>
      </c>
      <c r="L24" s="23">
        <f>'CLASIF3_19-20'!L24*1.025</f>
        <v>1042.3247134875</v>
      </c>
    </row>
    <row r="26" spans="1:12" x14ac:dyDescent="0.3">
      <c r="E26" s="109" t="s">
        <v>164</v>
      </c>
      <c r="F26" s="109"/>
      <c r="G26" s="109"/>
      <c r="H26" s="109"/>
      <c r="I26" s="109"/>
      <c r="J26" s="109"/>
      <c r="K26" s="109"/>
      <c r="L26" s="109"/>
    </row>
    <row r="27" spans="1:12" x14ac:dyDescent="0.3">
      <c r="E27" s="109" t="s">
        <v>4</v>
      </c>
      <c r="F27" s="109"/>
      <c r="G27" s="109"/>
      <c r="H27" s="109"/>
      <c r="I27" s="109" t="s">
        <v>5</v>
      </c>
      <c r="J27" s="109"/>
      <c r="K27" s="109" t="s">
        <v>165</v>
      </c>
      <c r="L27" s="109"/>
    </row>
    <row r="28" spans="1:12" x14ac:dyDescent="0.3">
      <c r="E28" s="109" t="s">
        <v>167</v>
      </c>
      <c r="F28" s="109"/>
      <c r="G28" s="109"/>
      <c r="H28" s="109"/>
      <c r="I28" s="109" t="s">
        <v>168</v>
      </c>
      <c r="J28" s="109"/>
      <c r="K28" s="109" t="s">
        <v>169</v>
      </c>
      <c r="L28" s="109"/>
    </row>
    <row r="29" spans="1:12" x14ac:dyDescent="0.3">
      <c r="A29" s="21" t="s">
        <v>51</v>
      </c>
      <c r="B29" s="21" t="s">
        <v>52</v>
      </c>
      <c r="C29" s="38" t="s">
        <v>170</v>
      </c>
      <c r="D29" s="39" t="s">
        <v>171</v>
      </c>
      <c r="E29" s="24" t="s">
        <v>172</v>
      </c>
      <c r="F29" s="24" t="s">
        <v>173</v>
      </c>
      <c r="G29" s="24" t="s">
        <v>174</v>
      </c>
      <c r="H29" s="24" t="s">
        <v>175</v>
      </c>
      <c r="I29" s="24" t="s">
        <v>176</v>
      </c>
      <c r="J29" s="24" t="s">
        <v>177</v>
      </c>
      <c r="K29" s="24" t="s">
        <v>178</v>
      </c>
      <c r="L29" s="24" t="s">
        <v>179</v>
      </c>
    </row>
    <row r="30" spans="1:12" x14ac:dyDescent="0.3">
      <c r="A30" s="6" t="s">
        <v>53</v>
      </c>
      <c r="B30" s="6" t="s">
        <v>54</v>
      </c>
      <c r="C30" s="30" t="s">
        <v>26</v>
      </c>
      <c r="D30" s="27">
        <v>1</v>
      </c>
      <c r="E30" s="26">
        <f>'CLASIF3_19-20'!E30*1.025</f>
        <v>1385.6585725499999</v>
      </c>
      <c r="F30" s="26">
        <f>'CLASIF3_19-20'!F30*1.025</f>
        <v>1385.6585725499999</v>
      </c>
      <c r="G30" s="26">
        <f>'CLASIF3_19-20'!G30*1.025</f>
        <v>1385.6585725499999</v>
      </c>
      <c r="H30" s="26">
        <f>'CLASIF3_19-20'!H30*1.025</f>
        <v>1385.6585725499999</v>
      </c>
      <c r="I30" s="26">
        <f>'CLASIF3_19-20'!I30*1.025</f>
        <v>1368.0850859250002</v>
      </c>
      <c r="J30" s="26">
        <f>'CLASIF3_19-20'!J30*1.025</f>
        <v>1368.0850859250002</v>
      </c>
      <c r="K30" s="26">
        <f>'CLASIF3_19-20'!K30*1.025</f>
        <v>1330.0308938999999</v>
      </c>
      <c r="L30" s="26">
        <f>'CLASIF3_19-20'!L30*1.025</f>
        <v>1330.0308938999999</v>
      </c>
    </row>
    <row r="31" spans="1:12" x14ac:dyDescent="0.3">
      <c r="A31" s="6" t="s">
        <v>55</v>
      </c>
      <c r="B31" s="6" t="s">
        <v>55</v>
      </c>
      <c r="C31" s="30" t="s">
        <v>56</v>
      </c>
      <c r="D31" s="27">
        <v>2</v>
      </c>
      <c r="E31" s="26">
        <f>'CLASIF3_19-20'!E31*1.025</f>
        <v>1328.4905018625002</v>
      </c>
      <c r="F31" s="26">
        <f>'CLASIF3_19-20'!F31*1.025</f>
        <v>1328.4905018625002</v>
      </c>
      <c r="G31" s="26">
        <f>'CLASIF3_19-20'!G31*1.025</f>
        <v>1328.4905018625002</v>
      </c>
      <c r="H31" s="26">
        <f>'CLASIF3_19-20'!H31*1.025</f>
        <v>1328.4905018625002</v>
      </c>
      <c r="I31" s="26">
        <f>'CLASIF3_19-20'!I31*1.025</f>
        <v>1289.5250920125</v>
      </c>
      <c r="J31" s="26">
        <f>'CLASIF3_19-20'!J31*1.025</f>
        <v>1289.5250920125</v>
      </c>
      <c r="K31" s="26">
        <f>'CLASIF3_19-20'!K31*1.025</f>
        <v>1271.148865875</v>
      </c>
      <c r="L31" s="26">
        <f>'CLASIF3_19-20'!L31*1.025</f>
        <v>1271.148865875</v>
      </c>
    </row>
    <row r="32" spans="1:12" x14ac:dyDescent="0.3">
      <c r="A32" s="6"/>
      <c r="B32" s="6" t="s">
        <v>57</v>
      </c>
      <c r="C32" s="30" t="s">
        <v>26</v>
      </c>
      <c r="D32" s="27">
        <v>1</v>
      </c>
      <c r="E32" s="26">
        <f>'CLASIF3_19-20'!E32*1.025</f>
        <v>1385.6585725499999</v>
      </c>
      <c r="F32" s="26">
        <f>'CLASIF3_19-20'!F32*1.025</f>
        <v>1385.6585725499999</v>
      </c>
      <c r="G32" s="26">
        <f>'CLASIF3_19-20'!G32*1.025</f>
        <v>1385.6585725499999</v>
      </c>
      <c r="H32" s="26">
        <f>'CLASIF3_19-20'!H32*1.025</f>
        <v>1385.6585725499999</v>
      </c>
      <c r="I32" s="26">
        <f>'CLASIF3_19-20'!I32*1.025</f>
        <v>1368.0850859250002</v>
      </c>
      <c r="J32" s="26">
        <f>'CLASIF3_19-20'!J32*1.025</f>
        <v>1368.0850859250002</v>
      </c>
      <c r="K32" s="26">
        <f>'CLASIF3_19-20'!K32*1.025</f>
        <v>1330.0308938999999</v>
      </c>
      <c r="L32" s="26">
        <f>'CLASIF3_19-20'!L32*1.025</f>
        <v>1330.0308938999999</v>
      </c>
    </row>
    <row r="33" spans="1:12" x14ac:dyDescent="0.3">
      <c r="A33" s="6" t="s">
        <v>58</v>
      </c>
      <c r="B33" s="6" t="s">
        <v>59</v>
      </c>
      <c r="C33" s="30" t="s">
        <v>35</v>
      </c>
      <c r="D33" s="27">
        <v>3</v>
      </c>
      <c r="E33" s="26">
        <f>'CLASIF3_19-20'!E33*1.025</f>
        <v>1242.9228089624999</v>
      </c>
      <c r="F33" s="26">
        <f>'CLASIF3_19-20'!F33*1.025</f>
        <v>1242.9228089624999</v>
      </c>
      <c r="G33" s="26">
        <f>'CLASIF3_19-20'!G33*1.025</f>
        <v>1242.9228089624999</v>
      </c>
      <c r="H33" s="26">
        <f>'CLASIF3_19-20'!H33*1.025</f>
        <v>1242.9228089624999</v>
      </c>
      <c r="I33" s="26">
        <f>'CLASIF3_19-20'!I33*1.025</f>
        <v>1215.9117091500004</v>
      </c>
      <c r="J33" s="26">
        <f>'CLASIF3_19-20'!J33*1.025</f>
        <v>1215.9117091500004</v>
      </c>
      <c r="K33" s="26">
        <f>'CLASIF3_19-20'!K33*1.025</f>
        <v>1187.2951303125001</v>
      </c>
      <c r="L33" s="26">
        <f>'CLASIF3_19-20'!L33*1.025</f>
        <v>1187.2951303125001</v>
      </c>
    </row>
    <row r="34" spans="1:12" x14ac:dyDescent="0.3">
      <c r="A34" s="6" t="s">
        <v>60</v>
      </c>
      <c r="B34" s="6" t="s">
        <v>61</v>
      </c>
      <c r="C34" s="30" t="s">
        <v>35</v>
      </c>
      <c r="D34" s="27">
        <v>4</v>
      </c>
      <c r="E34" s="26">
        <f>'CLASIF3_19-20'!E34*1.025</f>
        <v>1170.78473115</v>
      </c>
      <c r="F34" s="26">
        <f>'CLASIF3_19-20'!F34*1.025</f>
        <v>1170.78473115</v>
      </c>
      <c r="G34" s="26">
        <f>'CLASIF3_19-20'!G34*1.025</f>
        <v>1170.78473115</v>
      </c>
      <c r="H34" s="26">
        <f>'CLASIF3_19-20'!H34*1.025</f>
        <v>1170.78473115</v>
      </c>
      <c r="I34" s="26">
        <f>'CLASIF3_19-20'!I34*1.025</f>
        <v>1153.30887500625</v>
      </c>
      <c r="J34" s="26">
        <f>'CLASIF3_19-20'!J34*1.025</f>
        <v>1153.30887500625</v>
      </c>
      <c r="K34" s="26">
        <f>'CLASIF3_19-20'!K34*1.025</f>
        <v>1131.0382774499999</v>
      </c>
      <c r="L34" s="26">
        <f>'CLASIF3_19-20'!L34*1.025</f>
        <v>1131.0382774499999</v>
      </c>
    </row>
    <row r="35" spans="1:12" x14ac:dyDescent="0.3">
      <c r="A35" s="6"/>
      <c r="B35" s="6" t="s">
        <v>62</v>
      </c>
      <c r="C35" s="30" t="s">
        <v>35</v>
      </c>
      <c r="D35" s="27">
        <v>2</v>
      </c>
      <c r="E35" s="26">
        <f>'CLASIF3_19-20'!E35*1.025</f>
        <v>1328.4905018625002</v>
      </c>
      <c r="F35" s="26">
        <f>'CLASIF3_19-20'!F35*1.025</f>
        <v>1328.4905018625002</v>
      </c>
      <c r="G35" s="26">
        <f>'CLASIF3_19-20'!G35*1.025</f>
        <v>1328.4905018625002</v>
      </c>
      <c r="H35" s="26">
        <f>'CLASIF3_19-20'!H35*1.025</f>
        <v>1328.4905018625002</v>
      </c>
      <c r="I35" s="26">
        <f>'CLASIF3_19-20'!I35*1.025</f>
        <v>1289.5250920125</v>
      </c>
      <c r="J35" s="26">
        <f>'CLASIF3_19-20'!J35*1.025</f>
        <v>1289.5250920125</v>
      </c>
      <c r="K35" s="26">
        <f>'CLASIF3_19-20'!K35*1.025</f>
        <v>1271.148865875</v>
      </c>
      <c r="L35" s="26">
        <f>'CLASIF3_19-20'!L35*1.025</f>
        <v>1271.148865875</v>
      </c>
    </row>
    <row r="36" spans="1:12" x14ac:dyDescent="0.3">
      <c r="A36" s="6"/>
      <c r="B36" s="6" t="s">
        <v>63</v>
      </c>
      <c r="C36" s="30" t="s">
        <v>35</v>
      </c>
      <c r="D36" s="27">
        <v>3</v>
      </c>
      <c r="E36" s="26">
        <f>'CLASIF3_19-20'!E36*1.025</f>
        <v>1226.6510620875001</v>
      </c>
      <c r="F36" s="26">
        <f>'CLASIF3_19-20'!F36*1.025</f>
        <v>1226.6510620875001</v>
      </c>
      <c r="G36" s="26">
        <f>'CLASIF3_19-20'!G36*1.025</f>
        <v>1226.6510620875001</v>
      </c>
      <c r="H36" s="26">
        <f>'CLASIF3_19-20'!H36*1.025</f>
        <v>1226.6510620875001</v>
      </c>
      <c r="I36" s="26">
        <f>'CLASIF3_19-20'!I36*1.025</f>
        <v>1199.639962275</v>
      </c>
      <c r="J36" s="26">
        <f>'CLASIF3_19-20'!J36*1.025</f>
        <v>1199.639962275</v>
      </c>
      <c r="K36" s="26">
        <f>'CLASIF3_19-20'!K36*1.025</f>
        <v>1171.0233834374999</v>
      </c>
      <c r="L36" s="26">
        <f>'CLASIF3_19-20'!L36*1.025</f>
        <v>1171.0233834374999</v>
      </c>
    </row>
    <row r="37" spans="1:12" x14ac:dyDescent="0.3">
      <c r="A37" s="6" t="s">
        <v>64</v>
      </c>
      <c r="B37" s="6" t="s">
        <v>65</v>
      </c>
      <c r="C37" s="30" t="s">
        <v>35</v>
      </c>
      <c r="D37" s="27">
        <v>5</v>
      </c>
      <c r="E37" s="26">
        <f>'CLASIF3_19-20'!E37*1.025</f>
        <v>1042.3247134875</v>
      </c>
      <c r="F37" s="26">
        <f>'CLASIF3_19-20'!F37*1.025</f>
        <v>1042.3247134875</v>
      </c>
      <c r="G37" s="26">
        <f>'CLASIF3_19-20'!G37*1.025</f>
        <v>1042.3247134875</v>
      </c>
      <c r="H37" s="26">
        <f>'CLASIF3_19-20'!H37*1.025</f>
        <v>1042.3247134875</v>
      </c>
      <c r="I37" s="26">
        <f>'CLASIF3_19-20'!I37*1.025</f>
        <v>1042.3247134875</v>
      </c>
      <c r="J37" s="26">
        <f>'CLASIF3_19-20'!J37*1.025</f>
        <v>1042.3247134875</v>
      </c>
      <c r="K37" s="26">
        <f>'CLASIF3_19-20'!K37*1.025</f>
        <v>1042.3247134875</v>
      </c>
      <c r="L37" s="26">
        <f>'CLASIF3_19-20'!L37*1.025</f>
        <v>1042.3247134875</v>
      </c>
    </row>
    <row r="38" spans="1:12" x14ac:dyDescent="0.3">
      <c r="A38" s="6" t="s">
        <v>66</v>
      </c>
      <c r="B38" s="6" t="s">
        <v>67</v>
      </c>
      <c r="C38" s="28" t="s">
        <v>48</v>
      </c>
      <c r="D38" s="27">
        <v>5</v>
      </c>
      <c r="E38" s="26">
        <f>'CLASIF3_19-20'!E38*1.025</f>
        <v>1042.3247134875</v>
      </c>
      <c r="F38" s="26">
        <f>'CLASIF3_19-20'!F38*1.025</f>
        <v>1042.3247134875</v>
      </c>
      <c r="G38" s="26">
        <f>'CLASIF3_19-20'!G38*1.025</f>
        <v>1042.3247134875</v>
      </c>
      <c r="H38" s="26">
        <f>'CLASIF3_19-20'!H38*1.025</f>
        <v>1042.3247134875</v>
      </c>
      <c r="I38" s="26">
        <f>'CLASIF3_19-20'!I38*1.025</f>
        <v>1042.3247134875</v>
      </c>
      <c r="J38" s="26">
        <f>'CLASIF3_19-20'!J38*1.025</f>
        <v>1042.3247134875</v>
      </c>
      <c r="K38" s="26">
        <f>'CLASIF3_19-20'!K38*1.025</f>
        <v>1042.3247134875</v>
      </c>
      <c r="L38" s="26">
        <f>'CLASIF3_19-20'!L38*1.025</f>
        <v>1042.3247134875</v>
      </c>
    </row>
    <row r="39" spans="1:12" x14ac:dyDescent="0.3">
      <c r="G39" s="7"/>
      <c r="H39" s="7"/>
      <c r="I39" s="7"/>
      <c r="J39" s="7"/>
    </row>
    <row r="40" spans="1:12" x14ac:dyDescent="0.3">
      <c r="E40" s="109" t="s">
        <v>164</v>
      </c>
      <c r="F40" s="109"/>
      <c r="G40" s="109"/>
      <c r="H40" s="109"/>
      <c r="I40" s="109"/>
      <c r="J40" s="109"/>
      <c r="K40" s="109"/>
      <c r="L40" s="109"/>
    </row>
    <row r="41" spans="1:12" x14ac:dyDescent="0.3">
      <c r="E41" s="109" t="s">
        <v>4</v>
      </c>
      <c r="F41" s="109"/>
      <c r="G41" s="109"/>
      <c r="H41" s="109"/>
      <c r="I41" s="109" t="s">
        <v>5</v>
      </c>
      <c r="J41" s="109"/>
      <c r="K41" s="109" t="s">
        <v>165</v>
      </c>
      <c r="L41" s="109"/>
    </row>
    <row r="42" spans="1:12" x14ac:dyDescent="0.3">
      <c r="E42" s="109" t="s">
        <v>167</v>
      </c>
      <c r="F42" s="109"/>
      <c r="G42" s="109"/>
      <c r="H42" s="109"/>
      <c r="I42" s="109" t="s">
        <v>168</v>
      </c>
      <c r="J42" s="109"/>
      <c r="K42" s="109" t="s">
        <v>169</v>
      </c>
      <c r="L42" s="109"/>
    </row>
    <row r="43" spans="1:12" x14ac:dyDescent="0.3">
      <c r="A43" s="22" t="s">
        <v>68</v>
      </c>
      <c r="B43" s="22" t="s">
        <v>69</v>
      </c>
      <c r="C43" s="38" t="s">
        <v>170</v>
      </c>
      <c r="D43" s="39" t="s">
        <v>171</v>
      </c>
      <c r="E43" s="24" t="s">
        <v>172</v>
      </c>
      <c r="F43" s="24" t="s">
        <v>173</v>
      </c>
      <c r="G43" s="24" t="s">
        <v>174</v>
      </c>
      <c r="H43" s="24" t="s">
        <v>175</v>
      </c>
      <c r="I43" s="24" t="s">
        <v>176</v>
      </c>
      <c r="J43" s="24" t="s">
        <v>177</v>
      </c>
      <c r="K43" s="24" t="s">
        <v>178</v>
      </c>
      <c r="L43" s="24" t="s">
        <v>179</v>
      </c>
    </row>
    <row r="44" spans="1:12" x14ac:dyDescent="0.3">
      <c r="A44" s="6" t="s">
        <v>70</v>
      </c>
      <c r="B44" s="6" t="s">
        <v>71</v>
      </c>
      <c r="C44" s="30" t="s">
        <v>26</v>
      </c>
      <c r="D44" s="27">
        <v>1</v>
      </c>
      <c r="E44" s="26">
        <f>'CLASIF3_19-20'!E44*1.025</f>
        <v>1385.6585725499999</v>
      </c>
      <c r="F44" s="26">
        <f>'CLASIF3_19-20'!F44*1.025</f>
        <v>1385.6585725499999</v>
      </c>
      <c r="G44" s="26">
        <f>'CLASIF3_19-20'!G44*1.025</f>
        <v>1385.6585725499999</v>
      </c>
      <c r="H44" s="26">
        <f>'CLASIF3_19-20'!H44*1.025</f>
        <v>1385.6585725499999</v>
      </c>
      <c r="I44" s="26">
        <f>'CLASIF3_19-20'!I44*1.025</f>
        <v>1368.1935642375001</v>
      </c>
      <c r="J44" s="26">
        <f>'CLASIF3_19-20'!J44*1.025</f>
        <v>1368.1935642375001</v>
      </c>
      <c r="K44" s="26">
        <f>'CLASIF3_19-20'!K44*1.025</f>
        <v>1368.1935642375001</v>
      </c>
      <c r="L44" s="26">
        <f>'CLASIF3_19-20'!L44*1.025</f>
        <v>1368.1935642375001</v>
      </c>
    </row>
    <row r="45" spans="1:12" x14ac:dyDescent="0.3">
      <c r="A45" s="6" t="s">
        <v>72</v>
      </c>
      <c r="B45" s="6" t="s">
        <v>73</v>
      </c>
      <c r="C45" s="30" t="s">
        <v>26</v>
      </c>
      <c r="D45" s="27">
        <v>2</v>
      </c>
      <c r="E45" s="26">
        <f>'CLASIF3_19-20'!E45*1.025</f>
        <v>1328.4905018625002</v>
      </c>
      <c r="F45" s="26">
        <f>'CLASIF3_19-20'!F45*1.025</f>
        <v>1328.4905018625002</v>
      </c>
      <c r="G45" s="26">
        <f>'CLASIF3_19-20'!G45*1.025</f>
        <v>1328.4905018625002</v>
      </c>
      <c r="H45" s="26">
        <f>'CLASIF3_19-20'!H45*1.025</f>
        <v>1328.4905018625002</v>
      </c>
      <c r="I45" s="26">
        <f>'CLASIF3_19-20'!I45*1.025</f>
        <v>1289.5250920125</v>
      </c>
      <c r="J45" s="26">
        <f>'CLASIF3_19-20'!J45*1.025</f>
        <v>1289.5250920125</v>
      </c>
      <c r="K45" s="26">
        <f>'CLASIF3_19-20'!K45*1.025</f>
        <v>1289.5250920125</v>
      </c>
      <c r="L45" s="26">
        <f>'CLASIF3_19-20'!L45*1.025</f>
        <v>1289.5250920125</v>
      </c>
    </row>
    <row r="46" spans="1:12" x14ac:dyDescent="0.3">
      <c r="A46" s="6"/>
      <c r="B46" s="6" t="s">
        <v>74</v>
      </c>
      <c r="C46" s="30" t="s">
        <v>26</v>
      </c>
      <c r="D46" s="27">
        <v>1</v>
      </c>
      <c r="E46" s="26">
        <f>'CLASIF3_19-20'!E46*1.025</f>
        <v>1385.6585725499999</v>
      </c>
      <c r="F46" s="26">
        <f>'CLASIF3_19-20'!F46*1.025</f>
        <v>1385.6585725499999</v>
      </c>
      <c r="G46" s="26">
        <f>'CLASIF3_19-20'!G46*1.025</f>
        <v>1385.6585725499999</v>
      </c>
      <c r="H46" s="26">
        <f>'CLASIF3_19-20'!H46*1.025</f>
        <v>1385.6585725499999</v>
      </c>
      <c r="I46" s="26">
        <f>'CLASIF3_19-20'!I46*1.025</f>
        <v>1368.1935642375001</v>
      </c>
      <c r="J46" s="26">
        <f>'CLASIF3_19-20'!J46*1.025</f>
        <v>1368.1935642375001</v>
      </c>
      <c r="K46" s="26">
        <f>'CLASIF3_19-20'!K46*1.025</f>
        <v>1368.1935642375001</v>
      </c>
      <c r="L46" s="26">
        <f>'CLASIF3_19-20'!L46*1.025</f>
        <v>1368.1935642375001</v>
      </c>
    </row>
    <row r="47" spans="1:12" x14ac:dyDescent="0.3">
      <c r="A47" s="6"/>
      <c r="B47" s="6" t="s">
        <v>75</v>
      </c>
      <c r="C47" s="30" t="s">
        <v>26</v>
      </c>
      <c r="D47" s="27">
        <v>1</v>
      </c>
      <c r="E47" s="26">
        <f>'CLASIF3_19-20'!E47*1.025</f>
        <v>1385.6585725499999</v>
      </c>
      <c r="F47" s="26">
        <f>'CLASIF3_19-20'!F47*1.025</f>
        <v>1385.6585725499999</v>
      </c>
      <c r="G47" s="26">
        <f>'CLASIF3_19-20'!G47*1.025</f>
        <v>1385.6585725499999</v>
      </c>
      <c r="H47" s="26">
        <f>'CLASIF3_19-20'!H47*1.025</f>
        <v>1385.6585725499999</v>
      </c>
      <c r="I47" s="26">
        <f>'CLASIF3_19-20'!I47*1.025</f>
        <v>1368.1935642375001</v>
      </c>
      <c r="J47" s="26">
        <f>'CLASIF3_19-20'!J47*1.025</f>
        <v>1368.1935642375001</v>
      </c>
      <c r="K47" s="26">
        <f>'CLASIF3_19-20'!K47*1.025</f>
        <v>1368.1935642375001</v>
      </c>
      <c r="L47" s="26">
        <f>'CLASIF3_19-20'!L47*1.025</f>
        <v>1368.1935642375001</v>
      </c>
    </row>
    <row r="48" spans="1:12" x14ac:dyDescent="0.3">
      <c r="A48" s="6" t="s">
        <v>76</v>
      </c>
      <c r="B48" s="6" t="s">
        <v>77</v>
      </c>
      <c r="C48" s="30" t="s">
        <v>35</v>
      </c>
      <c r="D48" s="27">
        <v>3</v>
      </c>
      <c r="E48" s="26">
        <f>'CLASIF3_19-20'!E48*1.025</f>
        <v>1237.4988933375</v>
      </c>
      <c r="F48" s="26">
        <f>'CLASIF3_19-20'!F48*1.025</f>
        <v>1237.4988933375</v>
      </c>
      <c r="G48" s="26">
        <f>'CLASIF3_19-20'!G48*1.025</f>
        <v>1237.4988933375</v>
      </c>
      <c r="H48" s="26">
        <f>'CLASIF3_19-20'!H48*1.025</f>
        <v>1237.4988933375</v>
      </c>
      <c r="I48" s="26">
        <f>'CLASIF3_19-20'!I48*1.025</f>
        <v>1210.4877935249999</v>
      </c>
      <c r="J48" s="26">
        <f>'CLASIF3_19-20'!J48*1.025</f>
        <v>1210.4877935249999</v>
      </c>
      <c r="K48" s="26">
        <f>'CLASIF3_19-20'!K48*1.025</f>
        <v>1210.4877935249999</v>
      </c>
      <c r="L48" s="26">
        <f>'CLASIF3_19-20'!L48*1.025</f>
        <v>1210.4877935249999</v>
      </c>
    </row>
    <row r="49" spans="1:12" x14ac:dyDescent="0.3">
      <c r="A49" s="6" t="s">
        <v>78</v>
      </c>
      <c r="B49" s="6" t="s">
        <v>79</v>
      </c>
      <c r="C49" s="30" t="s">
        <v>35</v>
      </c>
      <c r="D49" s="27">
        <v>4</v>
      </c>
      <c r="E49" s="26">
        <f>'CLASIF3_19-20'!E49*1.025</f>
        <v>1176.2086467749998</v>
      </c>
      <c r="F49" s="26">
        <f>'CLASIF3_19-20'!F49*1.025</f>
        <v>1176.2086467749998</v>
      </c>
      <c r="G49" s="26">
        <f>'CLASIF3_19-20'!G49*1.025</f>
        <v>1176.2086467749998</v>
      </c>
      <c r="H49" s="26">
        <f>'CLASIF3_19-20'!H49*1.025</f>
        <v>1176.2086467749998</v>
      </c>
      <c r="I49" s="26">
        <f>'CLASIF3_19-20'!I49*1.025</f>
        <v>1158.7327906312501</v>
      </c>
      <c r="J49" s="26">
        <f>'CLASIF3_19-20'!J49*1.025</f>
        <v>1158.7327906312501</v>
      </c>
      <c r="K49" s="26">
        <f>'CLASIF3_19-20'!K49*1.025</f>
        <v>1158.7327906312501</v>
      </c>
      <c r="L49" s="26">
        <f>'CLASIF3_19-20'!L49*1.025</f>
        <v>1158.7327906312501</v>
      </c>
    </row>
    <row r="50" spans="1:12" x14ac:dyDescent="0.3">
      <c r="A50" s="6" t="s">
        <v>80</v>
      </c>
      <c r="B50" s="6" t="s">
        <v>81</v>
      </c>
      <c r="C50" s="30" t="s">
        <v>35</v>
      </c>
      <c r="D50" s="27">
        <v>1</v>
      </c>
      <c r="E50" s="26">
        <f>'CLASIF3_19-20'!E50*1.025</f>
        <v>1328.4905018625002</v>
      </c>
      <c r="F50" s="26">
        <f>'CLASIF3_19-20'!F50*1.025</f>
        <v>1328.4905018625002</v>
      </c>
      <c r="G50" s="26">
        <f>'CLASIF3_19-20'!G50*1.025</f>
        <v>1328.4905018625002</v>
      </c>
      <c r="H50" s="26">
        <f>'CLASIF3_19-20'!H50*1.025</f>
        <v>1328.4905018625002</v>
      </c>
      <c r="I50" s="26">
        <f>'CLASIF3_19-20'!I50*1.025</f>
        <v>1368.1935642375001</v>
      </c>
      <c r="J50" s="26">
        <f>'CLASIF3_19-20'!J50*1.025</f>
        <v>1368.1935642375001</v>
      </c>
      <c r="K50" s="26">
        <f>'CLASIF3_19-20'!K50*1.025</f>
        <v>1368.1935642375001</v>
      </c>
      <c r="L50" s="26">
        <f>'CLASIF3_19-20'!L50*1.025</f>
        <v>1368.1935642375001</v>
      </c>
    </row>
    <row r="51" spans="1:12" x14ac:dyDescent="0.3">
      <c r="A51" s="6"/>
      <c r="B51" s="6" t="s">
        <v>82</v>
      </c>
      <c r="C51" s="30" t="s">
        <v>35</v>
      </c>
      <c r="D51" s="27">
        <v>2</v>
      </c>
      <c r="E51" s="26">
        <f>'CLASIF3_19-20'!E51*1.025</f>
        <v>1187.0564780250002</v>
      </c>
      <c r="F51" s="26">
        <f>'CLASIF3_19-20'!F51*1.025</f>
        <v>1187.0564780250002</v>
      </c>
      <c r="G51" s="26">
        <f>'CLASIF3_19-20'!G51*1.025</f>
        <v>1187.0564780250002</v>
      </c>
      <c r="H51" s="26">
        <f>'CLASIF3_19-20'!H51*1.025</f>
        <v>1187.0564780250002</v>
      </c>
      <c r="I51" s="26">
        <f>'CLASIF3_19-20'!I51*1.025</f>
        <v>1289.5250920125</v>
      </c>
      <c r="J51" s="26">
        <f>'CLASIF3_19-20'!J51*1.025</f>
        <v>1289.5250920125</v>
      </c>
      <c r="K51" s="26">
        <f>'CLASIF3_19-20'!K51*1.025</f>
        <v>1289.5250920125</v>
      </c>
      <c r="L51" s="26">
        <f>'CLASIF3_19-20'!L51*1.025</f>
        <v>1289.5250920125</v>
      </c>
    </row>
    <row r="52" spans="1:12" x14ac:dyDescent="0.3">
      <c r="A52" s="6"/>
      <c r="B52" s="6" t="s">
        <v>83</v>
      </c>
      <c r="C52" s="30" t="s">
        <v>35</v>
      </c>
      <c r="D52" s="27">
        <v>4</v>
      </c>
      <c r="E52" s="26">
        <f>'CLASIF3_19-20'!E52*1.025</f>
        <v>1159.9368999000001</v>
      </c>
      <c r="F52" s="26">
        <f>'CLASIF3_19-20'!F52*1.025</f>
        <v>1159.9368999000001</v>
      </c>
      <c r="G52" s="26">
        <f>'CLASIF3_19-20'!G52*1.025</f>
        <v>1159.9368999000001</v>
      </c>
      <c r="H52" s="26">
        <f>'CLASIF3_19-20'!H52*1.025</f>
        <v>1159.9368999000001</v>
      </c>
      <c r="I52" s="26">
        <f>'CLASIF3_19-20'!I52*1.025</f>
        <v>1142.4610437562501</v>
      </c>
      <c r="J52" s="26">
        <f>'CLASIF3_19-20'!J52*1.025</f>
        <v>1142.4610437562501</v>
      </c>
      <c r="K52" s="26">
        <f>'CLASIF3_19-20'!K52*1.025</f>
        <v>1142.4610437562501</v>
      </c>
      <c r="L52" s="26">
        <f>'CLASIF3_19-20'!L52*1.025</f>
        <v>1142.4610437562501</v>
      </c>
    </row>
    <row r="53" spans="1:12" x14ac:dyDescent="0.3">
      <c r="A53" s="6"/>
      <c r="B53" s="6" t="s">
        <v>84</v>
      </c>
      <c r="C53" s="30" t="s">
        <v>35</v>
      </c>
      <c r="D53" s="27">
        <v>2</v>
      </c>
      <c r="E53" s="26">
        <f>'CLASIF3_19-20'!E53*1.025</f>
        <v>1328.4905018625002</v>
      </c>
      <c r="F53" s="26">
        <f>'CLASIF3_19-20'!F53*1.025</f>
        <v>1328.4905018625002</v>
      </c>
      <c r="G53" s="26">
        <f>'CLASIF3_19-20'!G53*1.025</f>
        <v>1328.4905018625002</v>
      </c>
      <c r="H53" s="26">
        <f>'CLASIF3_19-20'!H53*1.025</f>
        <v>1328.4905018625002</v>
      </c>
      <c r="I53" s="26">
        <f>'CLASIF3_19-20'!I53*1.025</f>
        <v>1289.5250920125</v>
      </c>
      <c r="J53" s="26">
        <f>'CLASIF3_19-20'!J53*1.025</f>
        <v>1289.5250920125</v>
      </c>
      <c r="K53" s="26">
        <f>'CLASIF3_19-20'!K53*1.025</f>
        <v>1289.5250920125</v>
      </c>
      <c r="L53" s="26">
        <f>'CLASIF3_19-20'!L53*1.025</f>
        <v>1289.5250920125</v>
      </c>
    </row>
    <row r="54" spans="1:12" x14ac:dyDescent="0.3">
      <c r="A54" s="6"/>
      <c r="B54" s="6" t="s">
        <v>85</v>
      </c>
      <c r="C54" s="30" t="s">
        <v>35</v>
      </c>
      <c r="D54" s="27">
        <v>2</v>
      </c>
      <c r="E54" s="26">
        <f>'CLASIF3_19-20'!E54*1.025</f>
        <v>1328.4905018625002</v>
      </c>
      <c r="F54" s="26">
        <f>'CLASIF3_19-20'!F54*1.025</f>
        <v>1328.4905018625002</v>
      </c>
      <c r="G54" s="26">
        <f>'CLASIF3_19-20'!G54*1.025</f>
        <v>1328.4905018625002</v>
      </c>
      <c r="H54" s="26">
        <f>'CLASIF3_19-20'!H54*1.025</f>
        <v>1328.4905018625002</v>
      </c>
      <c r="I54" s="26">
        <f>'CLASIF3_19-20'!I54*1.025</f>
        <v>1289.5250920125</v>
      </c>
      <c r="J54" s="26">
        <f>'CLASIF3_19-20'!J54*1.025</f>
        <v>1289.5250920125</v>
      </c>
      <c r="K54" s="26">
        <f>'CLASIF3_19-20'!K54*1.025</f>
        <v>1289.5250920125</v>
      </c>
      <c r="L54" s="26">
        <f>'CLASIF3_19-20'!L54*1.025</f>
        <v>1289.5250920125</v>
      </c>
    </row>
    <row r="55" spans="1:12" x14ac:dyDescent="0.3">
      <c r="A55" s="6"/>
      <c r="B55" s="6" t="s">
        <v>86</v>
      </c>
      <c r="C55" s="30" t="s">
        <v>35</v>
      </c>
      <c r="D55" s="27">
        <v>2</v>
      </c>
      <c r="E55" s="26">
        <f>'CLASIF3_19-20'!E55*1.025</f>
        <v>1328.4905018625002</v>
      </c>
      <c r="F55" s="26">
        <f>'CLASIF3_19-20'!F55*1.025</f>
        <v>1328.4905018625002</v>
      </c>
      <c r="G55" s="26">
        <f>'CLASIF3_19-20'!G55*1.025</f>
        <v>1328.4905018625002</v>
      </c>
      <c r="H55" s="26">
        <f>'CLASIF3_19-20'!H55*1.025</f>
        <v>1328.4905018625002</v>
      </c>
      <c r="I55" s="26">
        <f>'CLASIF3_19-20'!I55*1.025</f>
        <v>1289.5250920125</v>
      </c>
      <c r="J55" s="26">
        <f>'CLASIF3_19-20'!J55*1.025</f>
        <v>1289.5250920125</v>
      </c>
      <c r="K55" s="26">
        <f>'CLASIF3_19-20'!K55*1.025</f>
        <v>1289.5250920125</v>
      </c>
      <c r="L55" s="26">
        <f>'CLASIF3_19-20'!L55*1.025</f>
        <v>1289.5250920125</v>
      </c>
    </row>
    <row r="56" spans="1:12" x14ac:dyDescent="0.3">
      <c r="A56" s="6"/>
      <c r="B56" s="6" t="s">
        <v>87</v>
      </c>
      <c r="C56" s="30" t="s">
        <v>35</v>
      </c>
      <c r="D56" s="27">
        <v>2</v>
      </c>
      <c r="E56" s="26">
        <f>'CLASIF3_19-20'!E56*1.025</f>
        <v>1328.4905018625002</v>
      </c>
      <c r="F56" s="26">
        <f>'CLASIF3_19-20'!F56*1.025</f>
        <v>1328.4905018625002</v>
      </c>
      <c r="G56" s="26">
        <f>'CLASIF3_19-20'!G56*1.025</f>
        <v>1328.4905018625002</v>
      </c>
      <c r="H56" s="26">
        <f>'CLASIF3_19-20'!H56*1.025</f>
        <v>1328.4905018625002</v>
      </c>
      <c r="I56" s="26">
        <f>'CLASIF3_19-20'!I56*1.025</f>
        <v>1289.5250920125</v>
      </c>
      <c r="J56" s="26">
        <f>'CLASIF3_19-20'!J56*1.025</f>
        <v>1289.5250920125</v>
      </c>
      <c r="K56" s="26">
        <f>'CLASIF3_19-20'!K56*1.025</f>
        <v>1289.5250920125</v>
      </c>
      <c r="L56" s="26">
        <f>'CLASIF3_19-20'!L56*1.025</f>
        <v>1289.5250920125</v>
      </c>
    </row>
    <row r="57" spans="1:12" x14ac:dyDescent="0.3">
      <c r="A57" s="6"/>
      <c r="B57" s="6" t="s">
        <v>88</v>
      </c>
      <c r="C57" s="30" t="s">
        <v>35</v>
      </c>
      <c r="D57" s="27">
        <v>3</v>
      </c>
      <c r="E57" s="26">
        <f>'CLASIF3_19-20'!E57*1.025</f>
        <v>1226.6510620875001</v>
      </c>
      <c r="F57" s="26">
        <f>'CLASIF3_19-20'!F57*1.025</f>
        <v>1226.6510620875001</v>
      </c>
      <c r="G57" s="26">
        <f>'CLASIF3_19-20'!G57*1.025</f>
        <v>1226.6510620875001</v>
      </c>
      <c r="H57" s="26">
        <f>'CLASIF3_19-20'!H57*1.025</f>
        <v>1226.6510620875001</v>
      </c>
      <c r="I57" s="26">
        <f>'CLASIF3_19-20'!I57*1.025</f>
        <v>1199.639962275</v>
      </c>
      <c r="J57" s="26">
        <f>'CLASIF3_19-20'!J57*1.025</f>
        <v>1199.639962275</v>
      </c>
      <c r="K57" s="26">
        <f>'CLASIF3_19-20'!K57*1.025</f>
        <v>1199.639962275</v>
      </c>
      <c r="L57" s="26">
        <f>'CLASIF3_19-20'!L57*1.025</f>
        <v>1199.639962275</v>
      </c>
    </row>
    <row r="58" spans="1:12" x14ac:dyDescent="0.3">
      <c r="A58" s="6"/>
      <c r="B58" s="6" t="s">
        <v>89</v>
      </c>
      <c r="C58" s="30" t="s">
        <v>35</v>
      </c>
      <c r="D58" s="27">
        <v>3</v>
      </c>
      <c r="E58" s="26">
        <f>'CLASIF3_19-20'!E58*1.025</f>
        <v>1226.6510620875001</v>
      </c>
      <c r="F58" s="26">
        <f>'CLASIF3_19-20'!F58*1.025</f>
        <v>1226.6510620875001</v>
      </c>
      <c r="G58" s="26">
        <f>'CLASIF3_19-20'!G58*1.025</f>
        <v>1226.6510620875001</v>
      </c>
      <c r="H58" s="26">
        <f>'CLASIF3_19-20'!H58*1.025</f>
        <v>1226.6510620875001</v>
      </c>
      <c r="I58" s="26">
        <f>'CLASIF3_19-20'!I58*1.025</f>
        <v>1199.639962275</v>
      </c>
      <c r="J58" s="26">
        <f>'CLASIF3_19-20'!J58*1.025</f>
        <v>1199.639962275</v>
      </c>
      <c r="K58" s="26">
        <f>'CLASIF3_19-20'!K58*1.025</f>
        <v>1199.639962275</v>
      </c>
      <c r="L58" s="26">
        <f>'CLASIF3_19-20'!L58*1.025</f>
        <v>1199.639962275</v>
      </c>
    </row>
    <row r="59" spans="1:12" x14ac:dyDescent="0.3">
      <c r="A59" s="6"/>
      <c r="B59" s="6" t="s">
        <v>90</v>
      </c>
      <c r="C59" s="30" t="s">
        <v>35</v>
      </c>
      <c r="D59" s="27">
        <v>3</v>
      </c>
      <c r="E59" s="26">
        <f>'CLASIF3_19-20'!E59*1.025</f>
        <v>1226.6510620875001</v>
      </c>
      <c r="F59" s="26">
        <f>'CLASIF3_19-20'!F59*1.025</f>
        <v>1226.6510620875001</v>
      </c>
      <c r="G59" s="26">
        <f>'CLASIF3_19-20'!G59*1.025</f>
        <v>1226.6510620875001</v>
      </c>
      <c r="H59" s="26">
        <f>'CLASIF3_19-20'!H59*1.025</f>
        <v>1226.6510620875001</v>
      </c>
      <c r="I59" s="26">
        <f>'CLASIF3_19-20'!I59*1.025</f>
        <v>1199.639962275</v>
      </c>
      <c r="J59" s="26">
        <f>'CLASIF3_19-20'!J59*1.025</f>
        <v>1199.639962275</v>
      </c>
      <c r="K59" s="26">
        <f>'CLASIF3_19-20'!K59*1.025</f>
        <v>1199.639962275</v>
      </c>
      <c r="L59" s="26">
        <f>'CLASIF3_19-20'!L59*1.025</f>
        <v>1199.639962275</v>
      </c>
    </row>
    <row r="60" spans="1:12" x14ac:dyDescent="0.3">
      <c r="A60" s="6" t="s">
        <v>91</v>
      </c>
      <c r="B60" s="6" t="s">
        <v>92</v>
      </c>
      <c r="C60" s="28" t="s">
        <v>48</v>
      </c>
      <c r="D60" s="27">
        <v>5</v>
      </c>
      <c r="E60" s="26">
        <f>'CLASIF3_19-20'!E60*1.025</f>
        <v>1047.7486291125001</v>
      </c>
      <c r="F60" s="26">
        <f>'CLASIF3_19-20'!F60*1.025</f>
        <v>1047.7486291125001</v>
      </c>
      <c r="G60" s="26">
        <f>'CLASIF3_19-20'!G60*1.025</f>
        <v>1047.7486291125001</v>
      </c>
      <c r="H60" s="26">
        <f>'CLASIF3_19-20'!H60*1.025</f>
        <v>1047.7486291125001</v>
      </c>
      <c r="I60" s="26">
        <f>'CLASIF3_19-20'!I60*1.025</f>
        <v>1047.7486291125001</v>
      </c>
      <c r="J60" s="26">
        <f>'CLASIF3_19-20'!J60*1.025</f>
        <v>1047.7486291125001</v>
      </c>
      <c r="K60" s="26">
        <f>'CLASIF3_19-20'!K60*1.025</f>
        <v>1047.7486291125001</v>
      </c>
      <c r="L60" s="26">
        <f>'CLASIF3_19-20'!L60*1.025</f>
        <v>1047.7486291125001</v>
      </c>
    </row>
    <row r="61" spans="1:12" x14ac:dyDescent="0.3">
      <c r="A61" s="6"/>
      <c r="B61" s="6" t="s">
        <v>93</v>
      </c>
      <c r="C61" s="28" t="s">
        <v>48</v>
      </c>
      <c r="D61" s="27">
        <v>5</v>
      </c>
      <c r="E61" s="26">
        <f>'CLASIF3_19-20'!E61*1.025</f>
        <v>1042.3247134875</v>
      </c>
      <c r="F61" s="26">
        <f>'CLASIF3_19-20'!F61*1.025</f>
        <v>1042.3247134875</v>
      </c>
      <c r="G61" s="26">
        <f>'CLASIF3_19-20'!G61*1.025</f>
        <v>1042.3247134875</v>
      </c>
      <c r="H61" s="26">
        <f>'CLASIF3_19-20'!H61*1.025</f>
        <v>1042.3247134875</v>
      </c>
      <c r="I61" s="26">
        <f>'CLASIF3_19-20'!I61*1.025</f>
        <v>1042.3247134875</v>
      </c>
      <c r="J61" s="26">
        <f>'CLASIF3_19-20'!J61*1.025</f>
        <v>1042.3247134875</v>
      </c>
      <c r="K61" s="26">
        <f>'CLASIF3_19-20'!K61*1.025</f>
        <v>1042.3247134875</v>
      </c>
      <c r="L61" s="26">
        <f>'CLASIF3_19-20'!L61*1.025</f>
        <v>1042.3247134875</v>
      </c>
    </row>
    <row r="62" spans="1:12" x14ac:dyDescent="0.3">
      <c r="A62" s="6"/>
      <c r="B62" s="6" t="s">
        <v>94</v>
      </c>
      <c r="C62" s="28" t="s">
        <v>48</v>
      </c>
      <c r="D62" s="27">
        <v>4</v>
      </c>
      <c r="E62" s="26">
        <f>'CLASIF3_19-20'!E62*1.025</f>
        <v>1159.9368999000001</v>
      </c>
      <c r="F62" s="26">
        <f>'CLASIF3_19-20'!F62*1.025</f>
        <v>1159.9368999000001</v>
      </c>
      <c r="G62" s="26">
        <f>'CLASIF3_19-20'!G62*1.025</f>
        <v>1159.9368999000001</v>
      </c>
      <c r="H62" s="26">
        <f>'CLASIF3_19-20'!H62*1.025</f>
        <v>1159.9368999000001</v>
      </c>
      <c r="I62" s="26">
        <f>'CLASIF3_19-20'!I62*1.025</f>
        <v>1142.4610437562501</v>
      </c>
      <c r="J62" s="26">
        <f>'CLASIF3_19-20'!J62*1.025</f>
        <v>1142.4610437562501</v>
      </c>
      <c r="K62" s="26">
        <f>'CLASIF3_19-20'!K62*1.025</f>
        <v>1142.4610437562501</v>
      </c>
      <c r="L62" s="26">
        <f>'CLASIF3_19-20'!L62*1.025</f>
        <v>1142.4610437562501</v>
      </c>
    </row>
    <row r="63" spans="1:12" x14ac:dyDescent="0.3">
      <c r="A63" s="6"/>
      <c r="B63" s="6" t="s">
        <v>95</v>
      </c>
      <c r="C63" s="28" t="s">
        <v>48</v>
      </c>
      <c r="D63" s="27">
        <v>4</v>
      </c>
      <c r="E63" s="26">
        <f>'CLASIF3_19-20'!E63*1.025</f>
        <v>1159.9368999000001</v>
      </c>
      <c r="F63" s="26">
        <f>'CLASIF3_19-20'!F63*1.025</f>
        <v>1159.9368999000001</v>
      </c>
      <c r="G63" s="26">
        <f>'CLASIF3_19-20'!G63*1.025</f>
        <v>1159.9368999000001</v>
      </c>
      <c r="H63" s="26">
        <f>'CLASIF3_19-20'!H63*1.025</f>
        <v>1159.9368999000001</v>
      </c>
      <c r="I63" s="26">
        <f>'CLASIF3_19-20'!I63*1.025</f>
        <v>1142.4610437562501</v>
      </c>
      <c r="J63" s="26">
        <f>'CLASIF3_19-20'!J63*1.025</f>
        <v>1142.4610437562501</v>
      </c>
      <c r="K63" s="26">
        <f>'CLASIF3_19-20'!K63*1.025</f>
        <v>1142.4610437562501</v>
      </c>
      <c r="L63" s="26">
        <f>'CLASIF3_19-20'!L63*1.025</f>
        <v>1142.4610437562501</v>
      </c>
    </row>
    <row r="64" spans="1:12" x14ac:dyDescent="0.3">
      <c r="A64" s="6"/>
      <c r="B64" s="6" t="s">
        <v>96</v>
      </c>
      <c r="C64" s="28" t="s">
        <v>48</v>
      </c>
      <c r="D64" s="27">
        <v>4</v>
      </c>
      <c r="E64" s="26">
        <f>'CLASIF3_19-20'!E64*1.025</f>
        <v>1159.9368999000001</v>
      </c>
      <c r="F64" s="26">
        <f>'CLASIF3_19-20'!F64*1.025</f>
        <v>1159.9368999000001</v>
      </c>
      <c r="G64" s="26">
        <f>'CLASIF3_19-20'!G64*1.025</f>
        <v>1159.9368999000001</v>
      </c>
      <c r="H64" s="26">
        <f>'CLASIF3_19-20'!H64*1.025</f>
        <v>1159.9368999000001</v>
      </c>
      <c r="I64" s="26">
        <f>'CLASIF3_19-20'!I64*1.025</f>
        <v>1142.4610437562501</v>
      </c>
      <c r="J64" s="26">
        <f>'CLASIF3_19-20'!J64*1.025</f>
        <v>1142.4610437562501</v>
      </c>
      <c r="K64" s="26">
        <f>'CLASIF3_19-20'!K64*1.025</f>
        <v>1142.4610437562501</v>
      </c>
      <c r="L64" s="26">
        <f>'CLASIF3_19-20'!L64*1.025</f>
        <v>1142.4610437562501</v>
      </c>
    </row>
    <row r="65" spans="1:12" x14ac:dyDescent="0.3">
      <c r="A65" s="6"/>
      <c r="B65" s="6" t="s">
        <v>97</v>
      </c>
      <c r="C65" s="28" t="s">
        <v>48</v>
      </c>
      <c r="D65" s="27">
        <v>5</v>
      </c>
      <c r="E65" s="26">
        <f>'CLASIF3_19-20'!E65*1.025</f>
        <v>1042.3247134875</v>
      </c>
      <c r="F65" s="26">
        <f>'CLASIF3_19-20'!F65*1.025</f>
        <v>1042.3247134875</v>
      </c>
      <c r="G65" s="26">
        <f>'CLASIF3_19-20'!G65*1.025</f>
        <v>1042.3247134875</v>
      </c>
      <c r="H65" s="26">
        <f>'CLASIF3_19-20'!H65*1.025</f>
        <v>1042.3247134875</v>
      </c>
      <c r="I65" s="26">
        <f>'CLASIF3_19-20'!I65*1.025</f>
        <v>1042.3247134875</v>
      </c>
      <c r="J65" s="26">
        <f>'CLASIF3_19-20'!J65*1.025</f>
        <v>1042.3247134875</v>
      </c>
      <c r="K65" s="26">
        <f>'CLASIF3_19-20'!K65*1.025</f>
        <v>1042.3247134875</v>
      </c>
      <c r="L65" s="26">
        <f>'CLASIF3_19-20'!L65*1.025</f>
        <v>1042.3247134875</v>
      </c>
    </row>
    <row r="66" spans="1:12" x14ac:dyDescent="0.3">
      <c r="A66" s="6"/>
      <c r="B66" s="6" t="s">
        <v>98</v>
      </c>
      <c r="C66" s="28" t="s">
        <v>99</v>
      </c>
      <c r="D66" s="27">
        <v>5</v>
      </c>
      <c r="E66" s="26">
        <f>'CLASIF3_19-20'!E66*1.025</f>
        <v>1042.3247134875</v>
      </c>
      <c r="F66" s="26">
        <f>'CLASIF3_19-20'!F66*1.025</f>
        <v>1042.3247134875</v>
      </c>
      <c r="G66" s="26">
        <f>'CLASIF3_19-20'!G66*1.025</f>
        <v>1042.3247134875</v>
      </c>
      <c r="H66" s="26">
        <f>'CLASIF3_19-20'!H66*1.025</f>
        <v>1042.3247134875</v>
      </c>
      <c r="I66" s="26">
        <f>'CLASIF3_19-20'!I66*1.025</f>
        <v>1042.3247134875</v>
      </c>
      <c r="J66" s="26">
        <f>'CLASIF3_19-20'!J66*1.025</f>
        <v>1042.3247134875</v>
      </c>
      <c r="K66" s="26">
        <f>'CLASIF3_19-20'!K66*1.025</f>
        <v>1042.3247134875</v>
      </c>
      <c r="L66" s="26">
        <f>'CLASIF3_19-20'!L66*1.025</f>
        <v>1042.3247134875</v>
      </c>
    </row>
    <row r="67" spans="1:12" x14ac:dyDescent="0.3">
      <c r="G67" s="7"/>
      <c r="H67" s="7"/>
      <c r="I67" s="7"/>
      <c r="J67" s="7"/>
    </row>
    <row r="68" spans="1:12" x14ac:dyDescent="0.3">
      <c r="E68" s="109" t="s">
        <v>180</v>
      </c>
      <c r="F68" s="109"/>
      <c r="G68" s="109"/>
      <c r="H68" s="109"/>
      <c r="I68" s="109"/>
      <c r="J68" s="109"/>
      <c r="K68" s="109"/>
      <c r="L68" s="109"/>
    </row>
    <row r="69" spans="1:12" x14ac:dyDescent="0.3">
      <c r="E69" s="109" t="s">
        <v>4</v>
      </c>
      <c r="F69" s="109"/>
      <c r="G69" s="109"/>
      <c r="H69" s="109"/>
      <c r="I69" s="109" t="s">
        <v>5</v>
      </c>
      <c r="J69" s="109"/>
      <c r="K69" s="109" t="s">
        <v>165</v>
      </c>
      <c r="L69" s="109"/>
    </row>
    <row r="70" spans="1:12" x14ac:dyDescent="0.3">
      <c r="E70" s="109" t="s">
        <v>167</v>
      </c>
      <c r="F70" s="109"/>
      <c r="G70" s="109"/>
      <c r="H70" s="109"/>
      <c r="I70" s="109" t="s">
        <v>168</v>
      </c>
      <c r="J70" s="109"/>
      <c r="K70" s="109" t="s">
        <v>169</v>
      </c>
      <c r="L70" s="109"/>
    </row>
    <row r="71" spans="1:12" x14ac:dyDescent="0.3">
      <c r="A71" s="13" t="s">
        <v>100</v>
      </c>
      <c r="B71" s="13" t="s">
        <v>101</v>
      </c>
      <c r="C71" s="38" t="s">
        <v>170</v>
      </c>
      <c r="D71" s="39" t="s">
        <v>171</v>
      </c>
      <c r="E71" s="24" t="s">
        <v>172</v>
      </c>
      <c r="F71" s="24" t="s">
        <v>173</v>
      </c>
      <c r="G71" s="24" t="s">
        <v>174</v>
      </c>
      <c r="H71" s="24" t="s">
        <v>175</v>
      </c>
      <c r="I71" s="24" t="s">
        <v>176</v>
      </c>
      <c r="J71" s="24" t="s">
        <v>177</v>
      </c>
      <c r="K71" s="24" t="s">
        <v>178</v>
      </c>
      <c r="L71" s="24" t="s">
        <v>179</v>
      </c>
    </row>
    <row r="72" spans="1:12" x14ac:dyDescent="0.3">
      <c r="A72" s="6" t="s">
        <v>102</v>
      </c>
      <c r="B72" s="6" t="s">
        <v>103</v>
      </c>
      <c r="C72" s="30" t="s">
        <v>26</v>
      </c>
      <c r="D72" s="27">
        <v>1</v>
      </c>
      <c r="E72" s="6"/>
      <c r="F72" s="6"/>
      <c r="G72" s="6"/>
      <c r="H72" s="6"/>
      <c r="I72" s="6"/>
      <c r="J72" s="6"/>
      <c r="K72" s="6"/>
      <c r="L72" s="6"/>
    </row>
    <row r="73" spans="1:12" x14ac:dyDescent="0.3">
      <c r="A73" s="6" t="s">
        <v>104</v>
      </c>
      <c r="B73" s="6" t="s">
        <v>105</v>
      </c>
      <c r="C73" s="30" t="s">
        <v>26</v>
      </c>
      <c r="D73" s="27">
        <v>3</v>
      </c>
      <c r="E73" s="6"/>
      <c r="F73" s="6"/>
      <c r="G73" s="6"/>
      <c r="H73" s="6"/>
      <c r="I73" s="6"/>
      <c r="J73" s="6"/>
      <c r="K73" s="6"/>
      <c r="L73" s="6"/>
    </row>
    <row r="74" spans="1:12" x14ac:dyDescent="0.3">
      <c r="A74" s="6" t="s">
        <v>106</v>
      </c>
      <c r="B74" s="6" t="s">
        <v>107</v>
      </c>
      <c r="C74" s="30" t="s">
        <v>35</v>
      </c>
      <c r="D74" s="27">
        <v>4</v>
      </c>
      <c r="E74" s="23">
        <f>'CLASIF3_19-20'!E74*1.025</f>
        <v>1165.3608155249999</v>
      </c>
      <c r="F74" s="23">
        <f>'CLASIF3_19-20'!F74*1.025</f>
        <v>1165.3608155249999</v>
      </c>
      <c r="G74" s="23">
        <f>'CLASIF3_19-20'!G74*1.025</f>
        <v>1165.3608155249999</v>
      </c>
      <c r="H74" s="23">
        <f>'CLASIF3_19-20'!H74*1.025</f>
        <v>1165.3608155249999</v>
      </c>
      <c r="I74" s="23">
        <f>'CLASIF3_19-20'!I74*1.025</f>
        <v>1147.8849593812502</v>
      </c>
      <c r="J74" s="23">
        <f>'CLASIF3_19-20'!J74*1.025</f>
        <v>1147.8849593812502</v>
      </c>
      <c r="K74" s="23">
        <f>'CLASIF3_19-20'!K74*1.025</f>
        <v>1176.4472990625</v>
      </c>
      <c r="L74" s="23">
        <f>'CLASIF3_19-20'!L74*1.025</f>
        <v>1176.4472990625</v>
      </c>
    </row>
    <row r="75" spans="1:12" x14ac:dyDescent="0.3">
      <c r="A75" s="6" t="s">
        <v>108</v>
      </c>
      <c r="B75" s="6" t="s">
        <v>109</v>
      </c>
      <c r="C75" s="30" t="s">
        <v>48</v>
      </c>
      <c r="D75" s="27">
        <v>4</v>
      </c>
      <c r="E75" s="23">
        <f>'CLASIF3_19-20'!E75*1.025</f>
        <v>1159.9368999000001</v>
      </c>
      <c r="F75" s="23">
        <f>'CLASIF3_19-20'!F75*1.025</f>
        <v>1159.9368999000001</v>
      </c>
      <c r="G75" s="23">
        <f>'CLASIF3_19-20'!G75*1.025</f>
        <v>1159.9368999000001</v>
      </c>
      <c r="H75" s="23">
        <f>'CLASIF3_19-20'!H75*1.025</f>
        <v>1159.9368999000001</v>
      </c>
      <c r="I75" s="23">
        <f>'CLASIF3_19-20'!I75*1.025</f>
        <v>1142.4610437562501</v>
      </c>
      <c r="J75" s="23">
        <f>'CLASIF3_19-20'!J75*1.025</f>
        <v>1142.4610437562501</v>
      </c>
      <c r="K75" s="23">
        <f>'CLASIF3_19-20'!K75*1.025</f>
        <v>1171.0233834374999</v>
      </c>
      <c r="L75" s="23">
        <f>'CLASIF3_19-20'!L75*1.025</f>
        <v>1171.0233834374999</v>
      </c>
    </row>
    <row r="76" spans="1:12" x14ac:dyDescent="0.3">
      <c r="A76" s="6"/>
      <c r="B76" s="6" t="s">
        <v>110</v>
      </c>
      <c r="C76" s="28" t="s">
        <v>99</v>
      </c>
      <c r="D76" s="27">
        <v>5</v>
      </c>
      <c r="E76" s="23">
        <f>'CLASIF3_19-20'!E76*1.025</f>
        <v>1042.3247134875</v>
      </c>
      <c r="F76" s="23">
        <f>'CLASIF3_19-20'!F76*1.025</f>
        <v>1042.3247134875</v>
      </c>
      <c r="G76" s="23">
        <f>'CLASIF3_19-20'!G76*1.025</f>
        <v>1042.3247134875</v>
      </c>
      <c r="H76" s="23">
        <f>'CLASIF3_19-20'!H76*1.025</f>
        <v>1042.3247134875</v>
      </c>
      <c r="I76" s="23">
        <f>'CLASIF3_19-20'!I76*1.025</f>
        <v>1042.3247134875</v>
      </c>
      <c r="J76" s="23">
        <f>'CLASIF3_19-20'!J76*1.025</f>
        <v>1042.3247134875</v>
      </c>
      <c r="K76" s="23">
        <f>'CLASIF3_19-20'!K76*1.025</f>
        <v>1042.3247134875</v>
      </c>
      <c r="L76" s="23">
        <f>'CLASIF3_19-20'!L76*1.025</f>
        <v>1042.3247134875</v>
      </c>
    </row>
    <row r="77" spans="1:12" x14ac:dyDescent="0.3">
      <c r="E77" s="25"/>
      <c r="F77" s="25"/>
      <c r="G77" s="25"/>
      <c r="H77" s="25"/>
      <c r="I77" s="25"/>
      <c r="J77" s="25"/>
      <c r="K77" s="25"/>
      <c r="L77" s="25"/>
    </row>
    <row r="78" spans="1:12" x14ac:dyDescent="0.3">
      <c r="E78" s="25"/>
      <c r="F78" s="25"/>
      <c r="G78" s="25"/>
      <c r="H78" s="25"/>
      <c r="I78" s="25"/>
      <c r="J78" s="25"/>
      <c r="K78" s="25"/>
      <c r="L78" s="25"/>
    </row>
    <row r="79" spans="1:12" x14ac:dyDescent="0.3">
      <c r="E79" s="109" t="s">
        <v>180</v>
      </c>
      <c r="F79" s="109"/>
      <c r="G79" s="109"/>
      <c r="H79" s="109"/>
      <c r="I79" s="109"/>
      <c r="J79" s="109"/>
      <c r="K79" s="109"/>
      <c r="L79" s="109"/>
    </row>
    <row r="80" spans="1:12" x14ac:dyDescent="0.3">
      <c r="E80" s="109" t="s">
        <v>4</v>
      </c>
      <c r="F80" s="109"/>
      <c r="G80" s="109"/>
      <c r="H80" s="109"/>
      <c r="I80" s="109" t="s">
        <v>5</v>
      </c>
      <c r="J80" s="109"/>
      <c r="K80" s="109" t="s">
        <v>165</v>
      </c>
      <c r="L80" s="109"/>
    </row>
    <row r="81" spans="1:12" x14ac:dyDescent="0.3">
      <c r="C81" s="6"/>
      <c r="D81" s="18"/>
      <c r="E81" s="109" t="s">
        <v>167</v>
      </c>
      <c r="F81" s="109"/>
      <c r="G81" s="109"/>
      <c r="H81" s="109"/>
      <c r="I81" s="109" t="s">
        <v>168</v>
      </c>
      <c r="J81" s="109"/>
      <c r="K81" s="109" t="s">
        <v>169</v>
      </c>
      <c r="L81" s="109"/>
    </row>
    <row r="82" spans="1:12" x14ac:dyDescent="0.3">
      <c r="A82" s="14" t="s">
        <v>111</v>
      </c>
      <c r="B82" s="40" t="s">
        <v>112</v>
      </c>
      <c r="C82" s="38" t="s">
        <v>170</v>
      </c>
      <c r="D82" s="39" t="s">
        <v>171</v>
      </c>
      <c r="E82" s="24" t="s">
        <v>172</v>
      </c>
      <c r="F82" s="24" t="s">
        <v>173</v>
      </c>
      <c r="G82" s="24" t="s">
        <v>174</v>
      </c>
      <c r="H82" s="24" t="s">
        <v>175</v>
      </c>
      <c r="I82" s="24" t="s">
        <v>176</v>
      </c>
      <c r="J82" s="24" t="s">
        <v>177</v>
      </c>
      <c r="K82" s="24" t="s">
        <v>178</v>
      </c>
      <c r="L82" s="24" t="s">
        <v>179</v>
      </c>
    </row>
    <row r="83" spans="1:12" x14ac:dyDescent="0.3">
      <c r="A83" s="6"/>
      <c r="B83" s="18" t="s">
        <v>113</v>
      </c>
      <c r="C83" s="30" t="s">
        <v>26</v>
      </c>
      <c r="D83" s="27">
        <v>2</v>
      </c>
      <c r="E83" s="26">
        <f>'CLASIF3_19-20'!E83*1.025</f>
        <v>1328.4905018625002</v>
      </c>
      <c r="F83" s="26">
        <f>'CLASIF3_19-20'!F83*1.025</f>
        <v>1328.4905018625002</v>
      </c>
      <c r="G83" s="26">
        <f>'CLASIF3_19-20'!G83*1.025</f>
        <v>1328.4905018625002</v>
      </c>
      <c r="H83" s="26">
        <f>'CLASIF3_19-20'!H83*1.025</f>
        <v>1328.4905018625002</v>
      </c>
      <c r="I83" s="26">
        <f>'CLASIF3_19-20'!I83*1.025</f>
        <v>1289.5250920125</v>
      </c>
      <c r="J83" s="26">
        <f>'CLASIF3_19-20'!J83*1.025</f>
        <v>1289.5250920125</v>
      </c>
      <c r="K83" s="26">
        <f>'CLASIF3_19-20'!K83*1.025</f>
        <v>1271.148865875</v>
      </c>
      <c r="L83" s="26">
        <f>'CLASIF3_19-20'!L83*1.025</f>
        <v>1271.148865875</v>
      </c>
    </row>
    <row r="84" spans="1:12" x14ac:dyDescent="0.3">
      <c r="A84" s="6"/>
      <c r="B84" s="18" t="s">
        <v>114</v>
      </c>
      <c r="C84" s="30"/>
      <c r="D84" s="28"/>
      <c r="E84" s="26">
        <f>'CLASIF3_19-20'!E84*1.025</f>
        <v>0</v>
      </c>
      <c r="F84" s="26">
        <f>'CLASIF3_19-20'!F84*1.025</f>
        <v>0</v>
      </c>
      <c r="G84" s="26">
        <f>'CLASIF3_19-20'!G84*1.025</f>
        <v>0</v>
      </c>
      <c r="H84" s="26">
        <f>'CLASIF3_19-20'!H84*1.025</f>
        <v>0</v>
      </c>
      <c r="I84" s="26">
        <f>'CLASIF3_19-20'!I84*1.025</f>
        <v>0</v>
      </c>
      <c r="J84" s="26">
        <f>'CLASIF3_19-20'!J84*1.025</f>
        <v>0</v>
      </c>
      <c r="K84" s="26">
        <f>'CLASIF3_19-20'!K84*1.025</f>
        <v>0</v>
      </c>
      <c r="L84" s="26">
        <f>'CLASIF3_19-20'!L84*1.025</f>
        <v>0</v>
      </c>
    </row>
    <row r="85" spans="1:12" x14ac:dyDescent="0.3">
      <c r="A85" s="6"/>
      <c r="B85" s="18" t="s">
        <v>115</v>
      </c>
      <c r="C85" s="30" t="s">
        <v>35</v>
      </c>
      <c r="D85" s="27">
        <v>3</v>
      </c>
      <c r="E85" s="26">
        <f>'CLASIF3_19-20'!E85*1.025</f>
        <v>1226.6510620875001</v>
      </c>
      <c r="F85" s="26">
        <f>'CLASIF3_19-20'!F85*1.025</f>
        <v>1226.6510620875001</v>
      </c>
      <c r="G85" s="26">
        <f>'CLASIF3_19-20'!G85*1.025</f>
        <v>1226.6510620875001</v>
      </c>
      <c r="H85" s="26">
        <f>'CLASIF3_19-20'!H85*1.025</f>
        <v>1226.6510620875001</v>
      </c>
      <c r="I85" s="26">
        <f>'CLASIF3_19-20'!I85*1.025</f>
        <v>1199.639962275</v>
      </c>
      <c r="J85" s="26">
        <f>'CLASIF3_19-20'!J85*1.025</f>
        <v>1199.639962275</v>
      </c>
      <c r="K85" s="26">
        <f>'CLASIF3_19-20'!K85*1.025</f>
        <v>1171.0233834374999</v>
      </c>
      <c r="L85" s="26">
        <f>'CLASIF3_19-20'!L85*1.025</f>
        <v>1171.0233834374999</v>
      </c>
    </row>
    <row r="86" spans="1:12" x14ac:dyDescent="0.3">
      <c r="A86" s="6" t="s">
        <v>116</v>
      </c>
      <c r="B86" s="18" t="s">
        <v>117</v>
      </c>
      <c r="C86" s="30" t="s">
        <v>35</v>
      </c>
      <c r="D86" s="27">
        <v>4</v>
      </c>
      <c r="E86" s="26">
        <f>'CLASIF3_19-20'!E86*1.025</f>
        <v>1159.9368999000001</v>
      </c>
      <c r="F86" s="26">
        <f>'CLASIF3_19-20'!F86*1.025</f>
        <v>1159.9368999000001</v>
      </c>
      <c r="G86" s="26">
        <f>'CLASIF3_19-20'!G86*1.025</f>
        <v>1159.9368999000001</v>
      </c>
      <c r="H86" s="26">
        <f>'CLASIF3_19-20'!H86*1.025</f>
        <v>1159.9368999000001</v>
      </c>
      <c r="I86" s="26">
        <f>'CLASIF3_19-20'!I86*1.025</f>
        <v>1142.4610437562501</v>
      </c>
      <c r="J86" s="26">
        <f>'CLASIF3_19-20'!J86*1.025</f>
        <v>1142.4610437562501</v>
      </c>
      <c r="K86" s="26">
        <f>'CLASIF3_19-20'!K86*1.025</f>
        <v>1120.1904462</v>
      </c>
      <c r="L86" s="26">
        <f>'CLASIF3_19-20'!L86*1.025</f>
        <v>1120.1904462</v>
      </c>
    </row>
    <row r="87" spans="1:12" x14ac:dyDescent="0.3">
      <c r="A87" s="6"/>
      <c r="B87" s="18" t="s">
        <v>118</v>
      </c>
      <c r="C87" s="30" t="s">
        <v>35</v>
      </c>
      <c r="D87" s="28"/>
      <c r="E87" s="26">
        <f>'CLASIF3_19-20'!E87*1.025</f>
        <v>5.4239156250000002</v>
      </c>
      <c r="F87" s="26">
        <f>'CLASIF3_19-20'!F87*1.025</f>
        <v>5.4239156250000002</v>
      </c>
      <c r="G87" s="26">
        <f>'CLASIF3_19-20'!G87*1.025</f>
        <v>5.4239156250000002</v>
      </c>
      <c r="H87" s="26">
        <f>'CLASIF3_19-20'!H87*1.025</f>
        <v>5.4239156250000002</v>
      </c>
      <c r="I87" s="26">
        <f>'CLASIF3_19-20'!I87*1.025</f>
        <v>5.4239156250000002</v>
      </c>
      <c r="J87" s="26">
        <f>'CLASIF3_19-20'!J87*1.025</f>
        <v>5.4239156250000002</v>
      </c>
      <c r="K87" s="26">
        <f>'CLASIF3_19-20'!K87*1.025</f>
        <v>5.4239156250000002</v>
      </c>
      <c r="L87" s="26">
        <f>'CLASIF3_19-20'!L87*1.025</f>
        <v>5.4239156250000002</v>
      </c>
    </row>
    <row r="88" spans="1:12" x14ac:dyDescent="0.3">
      <c r="A88" s="6" t="s">
        <v>119</v>
      </c>
      <c r="B88" s="18" t="s">
        <v>120</v>
      </c>
      <c r="C88" s="30" t="s">
        <v>48</v>
      </c>
      <c r="D88" s="27">
        <v>5</v>
      </c>
      <c r="E88" s="26">
        <f>'CLASIF3_19-20'!E88*1.025</f>
        <v>1042.3247134875</v>
      </c>
      <c r="F88" s="26">
        <f>'CLASIF3_19-20'!F88*1.025</f>
        <v>1042.3247134875</v>
      </c>
      <c r="G88" s="26">
        <f>'CLASIF3_19-20'!G88*1.025</f>
        <v>1042.3247134875</v>
      </c>
      <c r="H88" s="26">
        <f>'CLASIF3_19-20'!H88*1.025</f>
        <v>1042.3247134875</v>
      </c>
      <c r="I88" s="26">
        <f>'CLASIF3_19-20'!I88*1.025</f>
        <v>1042.3247134875</v>
      </c>
      <c r="J88" s="26">
        <f>'CLASIF3_19-20'!J88*1.025</f>
        <v>1042.3247134875</v>
      </c>
      <c r="K88" s="26">
        <f>'CLASIF3_19-20'!K88*1.025</f>
        <v>1042.3138656562501</v>
      </c>
      <c r="L88" s="26">
        <f>'CLASIF3_19-20'!L88*1.025</f>
        <v>1042.3138656562501</v>
      </c>
    </row>
    <row r="90" spans="1:12" x14ac:dyDescent="0.3">
      <c r="E90" s="109" t="s">
        <v>4</v>
      </c>
      <c r="F90" s="109"/>
      <c r="G90" s="109"/>
      <c r="H90" s="109"/>
      <c r="I90" s="109" t="s">
        <v>5</v>
      </c>
      <c r="J90" s="109"/>
      <c r="K90" s="109" t="s">
        <v>165</v>
      </c>
      <c r="L90" s="109"/>
    </row>
    <row r="91" spans="1:12" x14ac:dyDescent="0.3">
      <c r="E91" s="109" t="s">
        <v>167</v>
      </c>
      <c r="F91" s="109"/>
      <c r="G91" s="109"/>
      <c r="H91" s="109"/>
      <c r="I91" s="109" t="s">
        <v>168</v>
      </c>
      <c r="J91" s="109"/>
      <c r="K91" s="109" t="s">
        <v>169</v>
      </c>
      <c r="L91" s="109"/>
    </row>
    <row r="92" spans="1:12" x14ac:dyDescent="0.3">
      <c r="A92" s="15" t="s">
        <v>121</v>
      </c>
      <c r="B92" s="15" t="s">
        <v>122</v>
      </c>
      <c r="C92" s="38" t="s">
        <v>170</v>
      </c>
      <c r="D92" s="39" t="s">
        <v>171</v>
      </c>
      <c r="E92" s="24" t="s">
        <v>172</v>
      </c>
      <c r="F92" s="24" t="s">
        <v>173</v>
      </c>
      <c r="G92" s="24" t="s">
        <v>174</v>
      </c>
      <c r="H92" s="24" t="s">
        <v>175</v>
      </c>
      <c r="I92" s="24" t="s">
        <v>176</v>
      </c>
      <c r="J92" s="24" t="s">
        <v>177</v>
      </c>
      <c r="K92" s="24" t="s">
        <v>178</v>
      </c>
      <c r="L92" s="24" t="s">
        <v>179</v>
      </c>
    </row>
    <row r="93" spans="1:12" x14ac:dyDescent="0.3">
      <c r="A93" s="6"/>
      <c r="B93" s="6" t="s">
        <v>123</v>
      </c>
      <c r="C93" s="28" t="s">
        <v>26</v>
      </c>
      <c r="D93" s="27">
        <v>2</v>
      </c>
      <c r="E93" s="29">
        <f>'CLASIF3_19-20'!E93*1.025</f>
        <v>1328.4905018625002</v>
      </c>
      <c r="F93" s="29">
        <f>'CLASIF3_19-20'!F93*1.025</f>
        <v>1328.4905018625002</v>
      </c>
      <c r="G93" s="29">
        <f>'CLASIF3_19-20'!G93*1.025</f>
        <v>1328.4905018625002</v>
      </c>
      <c r="H93" s="29">
        <f>'CLASIF3_19-20'!H93*1.025</f>
        <v>1328.4905018625002</v>
      </c>
      <c r="I93" s="29">
        <f>'CLASIF3_19-20'!I93*1.025</f>
        <v>1289.5250920125</v>
      </c>
      <c r="J93" s="29">
        <f>'CLASIF3_19-20'!J93*1.025</f>
        <v>1289.5250920125</v>
      </c>
      <c r="K93" s="29">
        <f>'CLASIF3_19-20'!K93*1.025</f>
        <v>1271.148865875</v>
      </c>
      <c r="L93" s="29">
        <f>'CLASIF3_19-20'!L93*1.025</f>
        <v>1271.148865875</v>
      </c>
    </row>
    <row r="94" spans="1:12" x14ac:dyDescent="0.3">
      <c r="A94" s="6"/>
      <c r="B94" s="6" t="s">
        <v>124</v>
      </c>
      <c r="C94" s="28" t="s">
        <v>35</v>
      </c>
      <c r="D94" s="27">
        <v>3</v>
      </c>
      <c r="E94" s="29">
        <f>'CLASIF3_19-20'!E94*1.025</f>
        <v>1226.6510620875001</v>
      </c>
      <c r="F94" s="29">
        <f>'CLASIF3_19-20'!F94*1.025</f>
        <v>1226.6510620875001</v>
      </c>
      <c r="G94" s="29">
        <f>'CLASIF3_19-20'!G94*1.025</f>
        <v>1226.6510620875001</v>
      </c>
      <c r="H94" s="29">
        <f>'CLASIF3_19-20'!H94*1.025</f>
        <v>1226.6510620875001</v>
      </c>
      <c r="I94" s="29">
        <f>'CLASIF3_19-20'!I94*1.025</f>
        <v>1199.639962275</v>
      </c>
      <c r="J94" s="29">
        <f>'CLASIF3_19-20'!J94*1.025</f>
        <v>1199.639962275</v>
      </c>
      <c r="K94" s="29">
        <f>'CLASIF3_19-20'!K94*1.025</f>
        <v>1171.0233834374999</v>
      </c>
      <c r="L94" s="29">
        <f>'CLASIF3_19-20'!L94*1.025</f>
        <v>1171.0233834374999</v>
      </c>
    </row>
    <row r="95" spans="1:12" x14ac:dyDescent="0.3">
      <c r="A95" s="6"/>
      <c r="B95" s="6" t="s">
        <v>156</v>
      </c>
      <c r="C95" s="28" t="s">
        <v>35</v>
      </c>
      <c r="D95" s="27">
        <v>3</v>
      </c>
      <c r="E95" s="29">
        <f>'CLASIF3_19-20'!E95*1.025</f>
        <v>1226.6510620875001</v>
      </c>
      <c r="F95" s="29">
        <f>'CLASIF3_19-20'!F95*1.025</f>
        <v>1226.6510620875001</v>
      </c>
      <c r="G95" s="29">
        <f>'CLASIF3_19-20'!G95*1.025</f>
        <v>1226.6510620875001</v>
      </c>
      <c r="H95" s="29">
        <f>'CLASIF3_19-20'!H95*1.025</f>
        <v>1226.6510620875001</v>
      </c>
      <c r="I95" s="29">
        <f>'CLASIF3_19-20'!I95*1.025</f>
        <v>1199.639962275</v>
      </c>
      <c r="J95" s="29">
        <f>'CLASIF3_19-20'!J95*1.025</f>
        <v>1199.639962275</v>
      </c>
      <c r="K95" s="29">
        <f>'CLASIF3_19-20'!K95*1.025</f>
        <v>1171.0233834374999</v>
      </c>
      <c r="L95" s="29">
        <f>'CLASIF3_19-20'!L95*1.025</f>
        <v>1171.0233834374999</v>
      </c>
    </row>
    <row r="96" spans="1:12" x14ac:dyDescent="0.3">
      <c r="A96" s="6"/>
      <c r="B96" s="6" t="s">
        <v>126</v>
      </c>
      <c r="C96" s="28" t="s">
        <v>48</v>
      </c>
      <c r="D96" s="27">
        <v>5</v>
      </c>
      <c r="E96" s="29">
        <f>'CLASIF3_19-20'!E96*1.025</f>
        <v>1042.3247134875</v>
      </c>
      <c r="F96" s="29">
        <f>'CLASIF3_19-20'!F96*1.025</f>
        <v>1042.3247134875</v>
      </c>
      <c r="G96" s="29">
        <f>'CLASIF3_19-20'!G96*1.025</f>
        <v>1042.3247134875</v>
      </c>
      <c r="H96" s="29">
        <f>'CLASIF3_19-20'!H96*1.025</f>
        <v>1042.3247134875</v>
      </c>
      <c r="I96" s="29">
        <f>'CLASIF3_19-20'!I96*1.025</f>
        <v>1042.3247134875</v>
      </c>
      <c r="J96" s="29">
        <f>'CLASIF3_19-20'!J96*1.025</f>
        <v>1042.3247134875</v>
      </c>
      <c r="K96" s="29">
        <f>'CLASIF3_19-20'!K96*1.025</f>
        <v>1042.3138656562501</v>
      </c>
      <c r="L96" s="29">
        <f>'CLASIF3_19-20'!L96*1.025</f>
        <v>1042.3138656562501</v>
      </c>
    </row>
    <row r="99" spans="1:12" x14ac:dyDescent="0.3">
      <c r="E99" s="109" t="s">
        <v>4</v>
      </c>
      <c r="F99" s="109"/>
      <c r="G99" s="109"/>
      <c r="H99" s="109"/>
      <c r="I99" s="109" t="s">
        <v>5</v>
      </c>
      <c r="J99" s="109"/>
      <c r="K99" s="109" t="s">
        <v>165</v>
      </c>
      <c r="L99" s="109"/>
    </row>
    <row r="100" spans="1:12" x14ac:dyDescent="0.3">
      <c r="E100" s="109" t="s">
        <v>167</v>
      </c>
      <c r="F100" s="109"/>
      <c r="G100" s="109"/>
      <c r="H100" s="109"/>
      <c r="I100" s="109" t="s">
        <v>168</v>
      </c>
      <c r="J100" s="109"/>
      <c r="K100" s="109" t="s">
        <v>169</v>
      </c>
      <c r="L100" s="109"/>
    </row>
    <row r="101" spans="1:12" x14ac:dyDescent="0.3">
      <c r="A101" s="42"/>
      <c r="C101" s="38" t="s">
        <v>170</v>
      </c>
      <c r="D101" s="39" t="s">
        <v>171</v>
      </c>
      <c r="E101" s="24" t="s">
        <v>172</v>
      </c>
      <c r="F101" s="24" t="s">
        <v>173</v>
      </c>
      <c r="G101" s="24" t="s">
        <v>174</v>
      </c>
      <c r="H101" s="24" t="s">
        <v>175</v>
      </c>
      <c r="I101" s="24" t="s">
        <v>176</v>
      </c>
      <c r="J101" s="24" t="s">
        <v>177</v>
      </c>
      <c r="K101" s="24" t="s">
        <v>178</v>
      </c>
      <c r="L101" s="24" t="s">
        <v>179</v>
      </c>
    </row>
    <row r="102" spans="1:12" x14ac:dyDescent="0.3">
      <c r="A102" s="39" t="s">
        <v>128</v>
      </c>
      <c r="B102" s="44" t="s">
        <v>181</v>
      </c>
      <c r="C102" s="45" t="s">
        <v>26</v>
      </c>
      <c r="D102" s="6">
        <v>1</v>
      </c>
      <c r="E102" s="17">
        <f>'CLASIF3_19-20'!E102*1.025</f>
        <v>1385.6585725499999</v>
      </c>
      <c r="F102" s="17">
        <f>'CLASIF3_19-20'!F102*1.025</f>
        <v>1385.6585725499999</v>
      </c>
      <c r="G102" s="17">
        <f>'CLASIF3_19-20'!G102*1.025</f>
        <v>1385.6585725499999</v>
      </c>
      <c r="H102" s="17">
        <f>'CLASIF3_19-20'!H102*1.025</f>
        <v>1385.6585725499999</v>
      </c>
      <c r="I102" s="17">
        <f>'CLASIF3_19-20'!I102*1.025</f>
        <v>1368.1935642375001</v>
      </c>
      <c r="J102" s="17">
        <f>'CLASIF3_19-20'!J102*1.025</f>
        <v>1368.1935642375001</v>
      </c>
      <c r="K102" s="17">
        <f>'CLASIF3_19-20'!K102*1.025</f>
        <v>1330.0308938999999</v>
      </c>
      <c r="L102" s="17">
        <f>'CLASIF3_19-20'!L102*1.025</f>
        <v>1330.0308938999999</v>
      </c>
    </row>
  </sheetData>
  <mergeCells count="49">
    <mergeCell ref="E90:H90"/>
    <mergeCell ref="I90:J90"/>
    <mergeCell ref="K90:L90"/>
    <mergeCell ref="E100:H100"/>
    <mergeCell ref="I100:J100"/>
    <mergeCell ref="K100:L100"/>
    <mergeCell ref="E91:H91"/>
    <mergeCell ref="I91:J91"/>
    <mergeCell ref="K91:L91"/>
    <mergeCell ref="E99:H99"/>
    <mergeCell ref="I99:J99"/>
    <mergeCell ref="K99:L99"/>
    <mergeCell ref="K41:L41"/>
    <mergeCell ref="E81:H81"/>
    <mergeCell ref="I81:J81"/>
    <mergeCell ref="K81:L81"/>
    <mergeCell ref="E68:L68"/>
    <mergeCell ref="E69:H69"/>
    <mergeCell ref="I69:J69"/>
    <mergeCell ref="K69:L69"/>
    <mergeCell ref="E70:H70"/>
    <mergeCell ref="I70:J70"/>
    <mergeCell ref="K70:L70"/>
    <mergeCell ref="E79:L79"/>
    <mergeCell ref="E80:H80"/>
    <mergeCell ref="I80:J80"/>
    <mergeCell ref="K80:L80"/>
    <mergeCell ref="O6:R6"/>
    <mergeCell ref="E42:H42"/>
    <mergeCell ref="I42:J42"/>
    <mergeCell ref="K42:L42"/>
    <mergeCell ref="E27:H27"/>
    <mergeCell ref="I27:J27"/>
    <mergeCell ref="K27:L27"/>
    <mergeCell ref="E28:H28"/>
    <mergeCell ref="I28:J28"/>
    <mergeCell ref="K28:L28"/>
    <mergeCell ref="E40:L40"/>
    <mergeCell ref="E41:H41"/>
    <mergeCell ref="I41:J41"/>
    <mergeCell ref="E26:L26"/>
    <mergeCell ref="E6:H6"/>
    <mergeCell ref="I6:J6"/>
    <mergeCell ref="K6:L6"/>
    <mergeCell ref="A1:L1"/>
    <mergeCell ref="E4:L4"/>
    <mergeCell ref="E5:H5"/>
    <mergeCell ref="I5:J5"/>
    <mergeCell ref="K5:L5"/>
  </mergeCells>
  <pageMargins left="0.7" right="0.7" top="0.75" bottom="0.75" header="0.3" footer="0.3"/>
  <pageSetup paperSize="9" scale="28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102"/>
  <sheetViews>
    <sheetView topLeftCell="A83" workbookViewId="0">
      <selection activeCell="E102" sqref="E102"/>
    </sheetView>
  </sheetViews>
  <sheetFormatPr baseColWidth="10" defaultColWidth="11.44140625" defaultRowHeight="14.4" x14ac:dyDescent="0.3"/>
  <cols>
    <col min="1" max="1" width="34.88671875" customWidth="1"/>
    <col min="2" max="2" width="34.5546875" customWidth="1"/>
    <col min="3" max="3" width="7.6640625" customWidth="1"/>
    <col min="4" max="4" width="7.33203125" customWidth="1"/>
    <col min="5" max="5" width="11.88671875" customWidth="1"/>
    <col min="6" max="6" width="19.6640625" customWidth="1"/>
    <col min="7" max="7" width="20.5546875" customWidth="1"/>
    <col min="8" max="8" width="20.33203125" customWidth="1"/>
    <col min="9" max="9" width="19.33203125" customWidth="1"/>
    <col min="10" max="10" width="19.5546875" customWidth="1"/>
    <col min="11" max="11" width="22.44140625" customWidth="1"/>
    <col min="12" max="12" width="22.88671875" customWidth="1"/>
  </cols>
  <sheetData>
    <row r="1" spans="1:18" ht="18.600000000000001" thickBot="1" x14ac:dyDescent="0.4">
      <c r="A1" s="101" t="s">
        <v>159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8" ht="18.600000000000001" thickBot="1" x14ac:dyDescent="0.4">
      <c r="A2" s="53" t="s">
        <v>163</v>
      </c>
      <c r="B2" s="54"/>
      <c r="C2" s="16"/>
      <c r="D2" s="16"/>
      <c r="G2" s="7"/>
      <c r="H2" s="7"/>
      <c r="I2" s="7"/>
      <c r="J2" s="7"/>
      <c r="K2" s="7"/>
      <c r="L2" s="7"/>
    </row>
    <row r="4" spans="1:18" ht="28.8" x14ac:dyDescent="0.3">
      <c r="A4" s="52" t="s">
        <v>12</v>
      </c>
      <c r="B4" s="55" t="s">
        <v>13</v>
      </c>
      <c r="E4" s="109" t="s">
        <v>164</v>
      </c>
      <c r="F4" s="109"/>
      <c r="G4" s="109"/>
      <c r="H4" s="109"/>
      <c r="I4" s="109"/>
      <c r="J4" s="109"/>
      <c r="K4" s="109"/>
      <c r="L4" s="109"/>
    </row>
    <row r="5" spans="1:18" x14ac:dyDescent="0.3">
      <c r="E5" s="109" t="s">
        <v>4</v>
      </c>
      <c r="F5" s="109"/>
      <c r="G5" s="109"/>
      <c r="H5" s="109"/>
      <c r="I5" s="109" t="s">
        <v>5</v>
      </c>
      <c r="J5" s="109"/>
      <c r="K5" s="109" t="s">
        <v>165</v>
      </c>
      <c r="L5" s="109"/>
    </row>
    <row r="6" spans="1:18" x14ac:dyDescent="0.3">
      <c r="A6" s="20" t="s">
        <v>2</v>
      </c>
      <c r="B6" s="37" t="s">
        <v>166</v>
      </c>
      <c r="C6" s="19"/>
      <c r="D6" s="19"/>
      <c r="E6" s="109" t="s">
        <v>167</v>
      </c>
      <c r="F6" s="109"/>
      <c r="G6" s="109"/>
      <c r="H6" s="109"/>
      <c r="I6" s="109" t="s">
        <v>168</v>
      </c>
      <c r="J6" s="109"/>
      <c r="K6" s="109" t="s">
        <v>169</v>
      </c>
      <c r="L6" s="109"/>
      <c r="O6" s="110"/>
      <c r="P6" s="110"/>
      <c r="Q6" s="110"/>
      <c r="R6" s="110"/>
    </row>
    <row r="7" spans="1:18" x14ac:dyDescent="0.3">
      <c r="C7" s="38" t="s">
        <v>170</v>
      </c>
      <c r="D7" s="39" t="s">
        <v>171</v>
      </c>
      <c r="E7" s="24" t="s">
        <v>172</v>
      </c>
      <c r="F7" s="24" t="s">
        <v>173</v>
      </c>
      <c r="G7" s="24" t="s">
        <v>174</v>
      </c>
      <c r="H7" s="24" t="s">
        <v>175</v>
      </c>
      <c r="I7" s="24" t="s">
        <v>176</v>
      </c>
      <c r="J7" s="24" t="s">
        <v>177</v>
      </c>
      <c r="K7" s="24" t="s">
        <v>178</v>
      </c>
      <c r="L7" s="24" t="s">
        <v>179</v>
      </c>
    </row>
    <row r="8" spans="1:18" x14ac:dyDescent="0.3">
      <c r="A8" s="6" t="s">
        <v>24</v>
      </c>
      <c r="B8" s="18" t="s">
        <v>25</v>
      </c>
      <c r="C8" s="30" t="s">
        <v>26</v>
      </c>
      <c r="D8" s="31">
        <v>1</v>
      </c>
      <c r="E8" s="23">
        <f>'CLASIF3_20-21'!E8*1.02</f>
        <v>1413.371744001</v>
      </c>
      <c r="F8" s="23">
        <f>'CLASIF3_20-21'!F8*1.02</f>
        <v>1413.371744001</v>
      </c>
      <c r="G8" s="23">
        <f>'CLASIF3_20-21'!G8*1.02</f>
        <v>1413.371744001</v>
      </c>
      <c r="H8" s="23">
        <f>'CLASIF3_20-21'!H8*1.02</f>
        <v>1413.371744001</v>
      </c>
      <c r="I8" s="23">
        <f>'CLASIF3_20-21'!I8*1.02</f>
        <v>1395.4467876435001</v>
      </c>
      <c r="J8" s="23">
        <f>'CLASIF3_20-21'!J8*1.02</f>
        <v>1395.4467876435001</v>
      </c>
      <c r="K8" s="23">
        <f>'CLASIF3_20-21'!K8*1.02</f>
        <v>1356.631511778</v>
      </c>
      <c r="L8" s="23">
        <f>'CLASIF3_20-21'!L8*1.02</f>
        <v>1356.631511778</v>
      </c>
    </row>
    <row r="9" spans="1:18" x14ac:dyDescent="0.3">
      <c r="A9" s="6" t="s">
        <v>27</v>
      </c>
      <c r="B9" s="18" t="s">
        <v>28</v>
      </c>
      <c r="C9" s="30" t="s">
        <v>26</v>
      </c>
      <c r="D9" s="31">
        <v>2</v>
      </c>
      <c r="E9" s="23">
        <f>'CLASIF3_20-21'!E9*1.02</f>
        <v>1355.0603118997503</v>
      </c>
      <c r="F9" s="23">
        <f>'CLASIF3_20-21'!F9*1.02</f>
        <v>1355.0603118997503</v>
      </c>
      <c r="G9" s="23">
        <f>'CLASIF3_20-21'!G9*1.02</f>
        <v>1355.0603118997503</v>
      </c>
      <c r="H9" s="23">
        <f>'CLASIF3_20-21'!H9*1.02</f>
        <v>1355.0603118997503</v>
      </c>
      <c r="I9" s="23">
        <f>'CLASIF3_20-21'!I9*1.02</f>
        <v>1315.31559385275</v>
      </c>
      <c r="J9" s="23">
        <f>'CLASIF3_20-21'!J9*1.02</f>
        <v>1315.31559385275</v>
      </c>
      <c r="K9" s="23">
        <f>'CLASIF3_20-21'!K9*1.02</f>
        <v>1296.5718431925</v>
      </c>
      <c r="L9" s="23">
        <f>'CLASIF3_20-21'!L9*1.02</f>
        <v>1296.5718431925</v>
      </c>
    </row>
    <row r="10" spans="1:18" x14ac:dyDescent="0.3">
      <c r="A10" s="6"/>
      <c r="B10" s="18" t="s">
        <v>29</v>
      </c>
      <c r="C10" s="30" t="s">
        <v>26</v>
      </c>
      <c r="D10" s="31">
        <v>1</v>
      </c>
      <c r="E10" s="23">
        <f>'CLASIF3_20-21'!E10*1.02</f>
        <v>1413.371744001</v>
      </c>
      <c r="F10" s="23">
        <f>'CLASIF3_20-21'!F10*1.02</f>
        <v>1413.371744001</v>
      </c>
      <c r="G10" s="23">
        <f>'CLASIF3_20-21'!G10*1.02</f>
        <v>1413.371744001</v>
      </c>
      <c r="H10" s="23">
        <f>'CLASIF3_20-21'!H10*1.02</f>
        <v>1413.371744001</v>
      </c>
      <c r="I10" s="23">
        <f>'CLASIF3_20-21'!I10*1.02</f>
        <v>1395.4467876435001</v>
      </c>
      <c r="J10" s="23">
        <f>'CLASIF3_20-21'!J10*1.02</f>
        <v>1395.4467876435001</v>
      </c>
      <c r="K10" s="23">
        <f>'CLASIF3_20-21'!K10*1.02</f>
        <v>1356.631511778</v>
      </c>
      <c r="L10" s="23">
        <f>'CLASIF3_20-21'!L10*1.02</f>
        <v>1356.631511778</v>
      </c>
    </row>
    <row r="11" spans="1:18" x14ac:dyDescent="0.3">
      <c r="A11" s="6" t="s">
        <v>30</v>
      </c>
      <c r="B11" s="18" t="s">
        <v>31</v>
      </c>
      <c r="C11" s="30" t="s">
        <v>26</v>
      </c>
      <c r="D11" s="31">
        <v>1</v>
      </c>
      <c r="E11" s="23">
        <f>'CLASIF3_20-21'!E11*1.02</f>
        <v>1413.371744001</v>
      </c>
      <c r="F11" s="23">
        <f>'CLASIF3_20-21'!F11*1.02</f>
        <v>1413.371744001</v>
      </c>
      <c r="G11" s="23">
        <f>'CLASIF3_20-21'!G11*1.02</f>
        <v>1413.371744001</v>
      </c>
      <c r="H11" s="23">
        <f>'CLASIF3_20-21'!H11*1.02</f>
        <v>1413.371744001</v>
      </c>
      <c r="I11" s="23">
        <f>'CLASIF3_20-21'!I11*1.02</f>
        <v>1395.4467876435001</v>
      </c>
      <c r="J11" s="23">
        <f>'CLASIF3_20-21'!J11*1.02</f>
        <v>1395.4467876435001</v>
      </c>
      <c r="K11" s="23">
        <f>'CLASIF3_20-21'!K11*1.02</f>
        <v>1356.631511778</v>
      </c>
      <c r="L11" s="23">
        <f>'CLASIF3_20-21'!L11*1.02</f>
        <v>1356.631511778</v>
      </c>
    </row>
    <row r="12" spans="1:18" x14ac:dyDescent="0.3">
      <c r="A12" s="6" t="s">
        <v>32</v>
      </c>
      <c r="B12" s="18" t="s">
        <v>32</v>
      </c>
      <c r="C12" s="30" t="s">
        <v>26</v>
      </c>
      <c r="D12" s="31">
        <v>1</v>
      </c>
      <c r="E12" s="23">
        <f>'CLASIF3_20-21'!E12*1.02</f>
        <v>1413.371744001</v>
      </c>
      <c r="F12" s="23">
        <f>'CLASIF3_20-21'!F12*1.02</f>
        <v>1413.371744001</v>
      </c>
      <c r="G12" s="23">
        <f>'CLASIF3_20-21'!G12*1.02</f>
        <v>1413.371744001</v>
      </c>
      <c r="H12" s="23">
        <f>'CLASIF3_20-21'!H12*1.02</f>
        <v>1413.371744001</v>
      </c>
      <c r="I12" s="23">
        <f>'CLASIF3_20-21'!I12*1.02</f>
        <v>1395.4467876435001</v>
      </c>
      <c r="J12" s="23">
        <f>'CLASIF3_20-21'!J12*1.02</f>
        <v>1395.4467876435001</v>
      </c>
      <c r="K12" s="23">
        <f>'CLASIF3_20-21'!K12*1.02</f>
        <v>1356.631511778</v>
      </c>
      <c r="L12" s="23">
        <f>'CLASIF3_20-21'!L12*1.02</f>
        <v>1356.631511778</v>
      </c>
    </row>
    <row r="13" spans="1:18" x14ac:dyDescent="0.3">
      <c r="A13" s="6"/>
      <c r="B13" s="18" t="s">
        <v>33</v>
      </c>
      <c r="C13" s="30" t="s">
        <v>26</v>
      </c>
      <c r="D13" s="31">
        <v>2</v>
      </c>
      <c r="E13" s="23">
        <f>'CLASIF3_20-21'!E13*1.02</f>
        <v>1355.0603118997503</v>
      </c>
      <c r="F13" s="23">
        <f>'CLASIF3_20-21'!F13*1.02</f>
        <v>1355.0603118997503</v>
      </c>
      <c r="G13" s="23">
        <f>'CLASIF3_20-21'!G13*1.02</f>
        <v>1355.0603118997503</v>
      </c>
      <c r="H13" s="23">
        <f>'CLASIF3_20-21'!H13*1.02</f>
        <v>1355.0603118997503</v>
      </c>
      <c r="I13" s="23">
        <f>'CLASIF3_20-21'!I13*1.02</f>
        <v>1315.31559385275</v>
      </c>
      <c r="J13" s="23">
        <f>'CLASIF3_20-21'!J13*1.02</f>
        <v>1315.31559385275</v>
      </c>
      <c r="K13" s="23">
        <f>'CLASIF3_20-21'!K13*1.02</f>
        <v>1296.5718431925</v>
      </c>
      <c r="L13" s="23">
        <f>'CLASIF3_20-21'!L13*1.02</f>
        <v>1296.5718431925</v>
      </c>
    </row>
    <row r="14" spans="1:18" x14ac:dyDescent="0.3">
      <c r="A14" s="6" t="s">
        <v>34</v>
      </c>
      <c r="B14" s="18" t="s">
        <v>34</v>
      </c>
      <c r="C14" s="30" t="s">
        <v>35</v>
      </c>
      <c r="D14" s="31">
        <v>3</v>
      </c>
      <c r="E14" s="23">
        <f>'CLASIF3_20-21'!E14*1.02</f>
        <v>1256.71647726675</v>
      </c>
      <c r="F14" s="23">
        <f>'CLASIF3_20-21'!F14*1.02</f>
        <v>1256.71647726675</v>
      </c>
      <c r="G14" s="23">
        <f>'CLASIF3_20-21'!G14*1.02</f>
        <v>1256.71647726675</v>
      </c>
      <c r="H14" s="23">
        <f>'CLASIF3_20-21'!H14*1.02</f>
        <v>1256.71647726675</v>
      </c>
      <c r="I14" s="23">
        <f>'CLASIF3_20-21'!I14*1.02</f>
        <v>1229.1651554579998</v>
      </c>
      <c r="J14" s="23">
        <f>'CLASIF3_20-21'!J14*1.02</f>
        <v>1229.1651554579998</v>
      </c>
      <c r="K14" s="23">
        <f>'CLASIF3_20-21'!K14*1.02</f>
        <v>1199.9762450437499</v>
      </c>
      <c r="L14" s="23">
        <f>'CLASIF3_20-21'!L14*1.02</f>
        <v>1199.9762450437499</v>
      </c>
    </row>
    <row r="15" spans="1:18" x14ac:dyDescent="0.3">
      <c r="A15" s="6"/>
      <c r="B15" s="18" t="s">
        <v>36</v>
      </c>
      <c r="C15" s="30" t="s">
        <v>35</v>
      </c>
      <c r="D15" s="31">
        <v>3</v>
      </c>
      <c r="E15" s="23">
        <f>'CLASIF3_20-21'!E15*1.02</f>
        <v>1251.1840833292501</v>
      </c>
      <c r="F15" s="23">
        <f>'CLASIF3_20-21'!F15*1.02</f>
        <v>1251.1840833292501</v>
      </c>
      <c r="G15" s="23">
        <f>'CLASIF3_20-21'!G15*1.02</f>
        <v>1251.1840833292501</v>
      </c>
      <c r="H15" s="23">
        <f>'CLASIF3_20-21'!H15*1.02</f>
        <v>1251.1840833292501</v>
      </c>
      <c r="I15" s="23">
        <f>'CLASIF3_20-21'!I15*1.02</f>
        <v>1223.6327615205</v>
      </c>
      <c r="J15" s="23">
        <f>'CLASIF3_20-21'!J15*1.02</f>
        <v>1223.6327615205</v>
      </c>
      <c r="K15" s="23">
        <f>'CLASIF3_20-21'!K15*1.02</f>
        <v>1194.4438511062499</v>
      </c>
      <c r="L15" s="23">
        <f>'CLASIF3_20-21'!L15*1.02</f>
        <v>1194.4438511062499</v>
      </c>
    </row>
    <row r="16" spans="1:18" x14ac:dyDescent="0.3">
      <c r="A16" s="6"/>
      <c r="B16" s="18" t="s">
        <v>37</v>
      </c>
      <c r="C16" s="30" t="s">
        <v>35</v>
      </c>
      <c r="D16" s="31">
        <v>3</v>
      </c>
      <c r="E16" s="23">
        <f>'CLASIF3_20-21'!E16*1.02</f>
        <v>1251.1840833292501</v>
      </c>
      <c r="F16" s="23">
        <f>'CLASIF3_20-21'!F16*1.02</f>
        <v>1251.1840833292501</v>
      </c>
      <c r="G16" s="23">
        <f>'CLASIF3_20-21'!G16*1.02</f>
        <v>1251.1840833292501</v>
      </c>
      <c r="H16" s="23">
        <f>'CLASIF3_20-21'!H16*1.02</f>
        <v>1251.1840833292501</v>
      </c>
      <c r="I16" s="23">
        <f>'CLASIF3_20-21'!I16*1.02</f>
        <v>1223.6327615205</v>
      </c>
      <c r="J16" s="23">
        <f>'CLASIF3_20-21'!J16*1.02</f>
        <v>1223.6327615205</v>
      </c>
      <c r="K16" s="23">
        <f>'CLASIF3_20-21'!K16*1.02</f>
        <v>1194.4438511062499</v>
      </c>
      <c r="L16" s="23">
        <f>'CLASIF3_20-21'!L16*1.02</f>
        <v>1194.4438511062499</v>
      </c>
    </row>
    <row r="17" spans="1:12" x14ac:dyDescent="0.3">
      <c r="A17" s="6"/>
      <c r="B17" s="18" t="s">
        <v>38</v>
      </c>
      <c r="C17" s="30" t="s">
        <v>35</v>
      </c>
      <c r="D17" s="31">
        <v>3</v>
      </c>
      <c r="E17" s="23">
        <f>'CLASIF3_20-21'!E17*1.02</f>
        <v>1251.1840833292501</v>
      </c>
      <c r="F17" s="23">
        <f>'CLASIF3_20-21'!F17*1.02</f>
        <v>1251.1840833292501</v>
      </c>
      <c r="G17" s="23">
        <f>'CLASIF3_20-21'!G17*1.02</f>
        <v>1251.1840833292501</v>
      </c>
      <c r="H17" s="23">
        <f>'CLASIF3_20-21'!H17*1.02</f>
        <v>1251.1840833292501</v>
      </c>
      <c r="I17" s="23">
        <f>'CLASIF3_20-21'!I17*1.02</f>
        <v>1223.6327615205</v>
      </c>
      <c r="J17" s="23">
        <f>'CLASIF3_20-21'!J17*1.02</f>
        <v>1223.6327615205</v>
      </c>
      <c r="K17" s="23">
        <f>'CLASIF3_20-21'!K17*1.02</f>
        <v>1194.4438511062499</v>
      </c>
      <c r="L17" s="23">
        <f>'CLASIF3_20-21'!L17*1.02</f>
        <v>1194.4438511062499</v>
      </c>
    </row>
    <row r="18" spans="1:12" x14ac:dyDescent="0.3">
      <c r="A18" s="6"/>
      <c r="B18" s="18" t="s">
        <v>39</v>
      </c>
      <c r="C18" s="30" t="s">
        <v>35</v>
      </c>
      <c r="D18" s="31">
        <v>3</v>
      </c>
      <c r="E18" s="23">
        <f>'CLASIF3_20-21'!E18*1.02</f>
        <v>1251.1840833292501</v>
      </c>
      <c r="F18" s="23">
        <f>'CLASIF3_20-21'!F18*1.02</f>
        <v>1251.1840833292501</v>
      </c>
      <c r="G18" s="23">
        <f>'CLASIF3_20-21'!G18*1.02</f>
        <v>1251.1840833292501</v>
      </c>
      <c r="H18" s="23">
        <f>'CLASIF3_20-21'!H18*1.02</f>
        <v>1251.1840833292501</v>
      </c>
      <c r="I18" s="23">
        <f>'CLASIF3_20-21'!I18*1.02</f>
        <v>1223.6327615205</v>
      </c>
      <c r="J18" s="23">
        <f>'CLASIF3_20-21'!J18*1.02</f>
        <v>1223.6327615205</v>
      </c>
      <c r="K18" s="23">
        <f>'CLASIF3_20-21'!K18*1.02</f>
        <v>1194.4438511062499</v>
      </c>
      <c r="L18" s="23">
        <f>'CLASIF3_20-21'!L18*1.02</f>
        <v>1194.4438511062499</v>
      </c>
    </row>
    <row r="19" spans="1:12" x14ac:dyDescent="0.3">
      <c r="A19" s="6"/>
      <c r="B19" s="18" t="s">
        <v>40</v>
      </c>
      <c r="C19" s="30" t="s">
        <v>35</v>
      </c>
      <c r="D19" s="31">
        <v>1</v>
      </c>
      <c r="E19" s="23">
        <f>'CLASIF3_20-21'!E19*1.02</f>
        <v>1413.371744001</v>
      </c>
      <c r="F19" s="23">
        <f>'CLASIF3_20-21'!F19*1.02</f>
        <v>1413.371744001</v>
      </c>
      <c r="G19" s="23">
        <f>'CLASIF3_20-21'!G19*1.02</f>
        <v>1413.371744001</v>
      </c>
      <c r="H19" s="23">
        <f>'CLASIF3_20-21'!H19*1.02</f>
        <v>1413.371744001</v>
      </c>
      <c r="I19" s="23">
        <f>'CLASIF3_20-21'!I19*1.02</f>
        <v>1395.4467876435001</v>
      </c>
      <c r="J19" s="23">
        <f>'CLASIF3_20-21'!J19*1.02</f>
        <v>1395.4467876435001</v>
      </c>
      <c r="K19" s="23">
        <f>'CLASIF3_20-21'!K19*1.02</f>
        <v>1356.631511778</v>
      </c>
      <c r="L19" s="23">
        <f>'CLASIF3_20-21'!L19*1.02</f>
        <v>1356.631511778</v>
      </c>
    </row>
    <row r="20" spans="1:12" x14ac:dyDescent="0.3">
      <c r="A20" s="6" t="s">
        <v>41</v>
      </c>
      <c r="B20" s="18" t="s">
        <v>42</v>
      </c>
      <c r="C20" s="30" t="s">
        <v>35</v>
      </c>
      <c r="D20" s="31">
        <v>4</v>
      </c>
      <c r="E20" s="23">
        <f>'CLASIF3_20-21'!E20*1.02</f>
        <v>1194.200425773</v>
      </c>
      <c r="F20" s="23">
        <f>'CLASIF3_20-21'!F20*1.02</f>
        <v>1194.200425773</v>
      </c>
      <c r="G20" s="23">
        <f>'CLASIF3_20-21'!G20*1.02</f>
        <v>1194.200425773</v>
      </c>
      <c r="H20" s="23">
        <f>'CLASIF3_20-21'!H20*1.02</f>
        <v>1194.200425773</v>
      </c>
      <c r="I20" s="23">
        <f>'CLASIF3_20-21'!I20*1.02</f>
        <v>1176.3750525063749</v>
      </c>
      <c r="J20" s="23">
        <f>'CLASIF3_20-21'!J20*1.02</f>
        <v>1176.3750525063749</v>
      </c>
      <c r="K20" s="23">
        <f>'CLASIF3_20-21'!K20*1.02</f>
        <v>1153.6590429989999</v>
      </c>
      <c r="L20" s="23">
        <f>'CLASIF3_20-21'!L20*1.02</f>
        <v>1153.6590429989999</v>
      </c>
    </row>
    <row r="21" spans="1:12" x14ac:dyDescent="0.3">
      <c r="A21" s="6"/>
      <c r="B21" s="18" t="s">
        <v>43</v>
      </c>
      <c r="C21" s="30" t="s">
        <v>35</v>
      </c>
      <c r="D21" s="27">
        <v>4</v>
      </c>
      <c r="E21" s="23">
        <f>'CLASIF3_20-21'!E21*1.02</f>
        <v>1183.1356378980001</v>
      </c>
      <c r="F21" s="23">
        <f>'CLASIF3_20-21'!F21*1.02</f>
        <v>1183.1356378980001</v>
      </c>
      <c r="G21" s="23">
        <f>'CLASIF3_20-21'!G21*1.02</f>
        <v>1183.1356378980001</v>
      </c>
      <c r="H21" s="23">
        <f>'CLASIF3_20-21'!H21*1.02</f>
        <v>1183.1356378980001</v>
      </c>
      <c r="I21" s="23">
        <f>'CLASIF3_20-21'!I21*1.02</f>
        <v>1165.310264631375</v>
      </c>
      <c r="J21" s="23">
        <f>'CLASIF3_20-21'!J21*1.02</f>
        <v>1165.310264631375</v>
      </c>
      <c r="K21" s="23">
        <f>'CLASIF3_20-21'!K21*1.02</f>
        <v>1142.594255124</v>
      </c>
      <c r="L21" s="23">
        <f>'CLASIF3_20-21'!L21*1.02</f>
        <v>1142.594255124</v>
      </c>
    </row>
    <row r="22" spans="1:12" x14ac:dyDescent="0.3">
      <c r="A22" s="6" t="s">
        <v>44</v>
      </c>
      <c r="B22" s="18" t="s">
        <v>45</v>
      </c>
      <c r="C22" s="30" t="s">
        <v>35</v>
      </c>
      <c r="D22" s="27">
        <v>4</v>
      </c>
      <c r="E22" s="23">
        <f>'CLASIF3_20-21'!E22*1.02</f>
        <v>1183.1356378980001</v>
      </c>
      <c r="F22" s="23">
        <f>'CLASIF3_20-21'!F22*1.02</f>
        <v>1183.1356378980001</v>
      </c>
      <c r="G22" s="23">
        <f>'CLASIF3_20-21'!G22*1.02</f>
        <v>1183.1356378980001</v>
      </c>
      <c r="H22" s="23">
        <f>'CLASIF3_20-21'!H22*1.02</f>
        <v>1183.1356378980001</v>
      </c>
      <c r="I22" s="23">
        <f>'CLASIF3_20-21'!I22*1.02</f>
        <v>1165.310264631375</v>
      </c>
      <c r="J22" s="23">
        <f>'CLASIF3_20-21'!J22*1.02</f>
        <v>1165.310264631375</v>
      </c>
      <c r="K22" s="23">
        <f>'CLASIF3_20-21'!K22*1.02</f>
        <v>1142.594255124</v>
      </c>
      <c r="L22" s="23">
        <f>'CLASIF3_20-21'!L22*1.02</f>
        <v>1142.594255124</v>
      </c>
    </row>
    <row r="23" spans="1:12" x14ac:dyDescent="0.3">
      <c r="A23" s="6" t="s">
        <v>46</v>
      </c>
      <c r="B23" s="18" t="s">
        <v>47</v>
      </c>
      <c r="C23" s="30" t="s">
        <v>48</v>
      </c>
      <c r="D23" s="27">
        <v>4</v>
      </c>
      <c r="E23" s="23">
        <f>'CLASIF3_20-21'!E23*1.02</f>
        <v>1183.1356378980001</v>
      </c>
      <c r="F23" s="23">
        <f>'CLASIF3_20-21'!F23*1.02</f>
        <v>1183.1356378980001</v>
      </c>
      <c r="G23" s="23">
        <f>'CLASIF3_20-21'!G23*1.02</f>
        <v>1183.1356378980001</v>
      </c>
      <c r="H23" s="23">
        <f>'CLASIF3_20-21'!H23*1.02</f>
        <v>1183.1356378980001</v>
      </c>
      <c r="I23" s="23">
        <f>'CLASIF3_20-21'!I23*1.02</f>
        <v>1165.310264631375</v>
      </c>
      <c r="J23" s="23">
        <f>'CLASIF3_20-21'!J23*1.02</f>
        <v>1165.310264631375</v>
      </c>
      <c r="K23" s="23">
        <f>'CLASIF3_20-21'!K23*1.02</f>
        <v>1142.594255124</v>
      </c>
      <c r="L23" s="23">
        <f>'CLASIF3_20-21'!L23*1.02</f>
        <v>1142.594255124</v>
      </c>
    </row>
    <row r="24" spans="1:12" x14ac:dyDescent="0.3">
      <c r="A24" s="6" t="s">
        <v>49</v>
      </c>
      <c r="B24" s="18" t="s">
        <v>50</v>
      </c>
      <c r="C24" s="30" t="s">
        <v>48</v>
      </c>
      <c r="D24" s="27">
        <v>5</v>
      </c>
      <c r="E24" s="23">
        <f>'CLASIF3_20-21'!E24*1.02</f>
        <v>1063.1712077572502</v>
      </c>
      <c r="F24" s="23">
        <f>'CLASIF3_20-21'!F24*1.02</f>
        <v>1063.1712077572502</v>
      </c>
      <c r="G24" s="23">
        <f>'CLASIF3_20-21'!G24*1.02</f>
        <v>1063.1712077572502</v>
      </c>
      <c r="H24" s="23">
        <f>'CLASIF3_20-21'!H24*1.02</f>
        <v>1063.1712077572502</v>
      </c>
      <c r="I24" s="23">
        <f>'CLASIF3_20-21'!I24*1.02</f>
        <v>1063.1712077572502</v>
      </c>
      <c r="J24" s="23">
        <f>'CLASIF3_20-21'!J24*1.02</f>
        <v>1063.1712077572502</v>
      </c>
      <c r="K24" s="23">
        <f>'CLASIF3_20-21'!K24*1.02</f>
        <v>1063.1712077572502</v>
      </c>
      <c r="L24" s="23">
        <f>'CLASIF3_20-21'!L24*1.02</f>
        <v>1063.1712077572502</v>
      </c>
    </row>
    <row r="26" spans="1:12" x14ac:dyDescent="0.3">
      <c r="E26" s="109" t="s">
        <v>164</v>
      </c>
      <c r="F26" s="109"/>
      <c r="G26" s="109"/>
      <c r="H26" s="109"/>
      <c r="I26" s="109"/>
      <c r="J26" s="109"/>
      <c r="K26" s="109"/>
      <c r="L26" s="109"/>
    </row>
    <row r="27" spans="1:12" x14ac:dyDescent="0.3">
      <c r="E27" s="109" t="s">
        <v>4</v>
      </c>
      <c r="F27" s="109"/>
      <c r="G27" s="109"/>
      <c r="H27" s="109"/>
      <c r="I27" s="109" t="s">
        <v>5</v>
      </c>
      <c r="J27" s="109"/>
      <c r="K27" s="109" t="s">
        <v>165</v>
      </c>
      <c r="L27" s="109"/>
    </row>
    <row r="28" spans="1:12" x14ac:dyDescent="0.3">
      <c r="E28" s="109" t="s">
        <v>167</v>
      </c>
      <c r="F28" s="109"/>
      <c r="G28" s="109"/>
      <c r="H28" s="109"/>
      <c r="I28" s="109" t="s">
        <v>168</v>
      </c>
      <c r="J28" s="109"/>
      <c r="K28" s="109" t="s">
        <v>169</v>
      </c>
      <c r="L28" s="109"/>
    </row>
    <row r="29" spans="1:12" x14ac:dyDescent="0.3">
      <c r="A29" s="21" t="s">
        <v>51</v>
      </c>
      <c r="B29" s="21" t="s">
        <v>52</v>
      </c>
      <c r="C29" s="38" t="s">
        <v>170</v>
      </c>
      <c r="D29" s="39" t="s">
        <v>171</v>
      </c>
      <c r="E29" s="24" t="s">
        <v>172</v>
      </c>
      <c r="F29" s="24" t="s">
        <v>173</v>
      </c>
      <c r="G29" s="24" t="s">
        <v>174</v>
      </c>
      <c r="H29" s="24" t="s">
        <v>175</v>
      </c>
      <c r="I29" s="24" t="s">
        <v>176</v>
      </c>
      <c r="J29" s="24" t="s">
        <v>177</v>
      </c>
      <c r="K29" s="24" t="s">
        <v>178</v>
      </c>
      <c r="L29" s="24" t="s">
        <v>179</v>
      </c>
    </row>
    <row r="30" spans="1:12" x14ac:dyDescent="0.3">
      <c r="A30" s="6" t="s">
        <v>53</v>
      </c>
      <c r="B30" s="6" t="s">
        <v>54</v>
      </c>
      <c r="C30" s="30" t="s">
        <v>26</v>
      </c>
      <c r="D30" s="27">
        <v>1</v>
      </c>
      <c r="E30" s="26">
        <f>'CLASIF3_20-21'!E30*1.02</f>
        <v>1413.371744001</v>
      </c>
      <c r="F30" s="26">
        <f>'CLASIF3_20-21'!F30*1.02</f>
        <v>1413.371744001</v>
      </c>
      <c r="G30" s="26">
        <f>'CLASIF3_20-21'!G30*1.02</f>
        <v>1413.371744001</v>
      </c>
      <c r="H30" s="26">
        <f>'CLASIF3_20-21'!H30*1.02</f>
        <v>1413.371744001</v>
      </c>
      <c r="I30" s="26">
        <f>'CLASIF3_20-21'!I30*1.02</f>
        <v>1395.4467876435001</v>
      </c>
      <c r="J30" s="26">
        <f>'CLASIF3_20-21'!J30*1.02</f>
        <v>1395.4467876435001</v>
      </c>
      <c r="K30" s="26">
        <f>'CLASIF3_20-21'!K30*1.02</f>
        <v>1356.631511778</v>
      </c>
      <c r="L30" s="26">
        <f>'CLASIF3_20-21'!L30*1.02</f>
        <v>1356.631511778</v>
      </c>
    </row>
    <row r="31" spans="1:12" x14ac:dyDescent="0.3">
      <c r="A31" s="6" t="s">
        <v>55</v>
      </c>
      <c r="B31" s="6" t="s">
        <v>55</v>
      </c>
      <c r="C31" s="30" t="s">
        <v>56</v>
      </c>
      <c r="D31" s="27">
        <v>2</v>
      </c>
      <c r="E31" s="26">
        <f>'CLASIF3_20-21'!E31*1.02</f>
        <v>1355.0603118997503</v>
      </c>
      <c r="F31" s="26">
        <f>'CLASIF3_20-21'!F31*1.02</f>
        <v>1355.0603118997503</v>
      </c>
      <c r="G31" s="26">
        <f>'CLASIF3_20-21'!G31*1.02</f>
        <v>1355.0603118997503</v>
      </c>
      <c r="H31" s="26">
        <f>'CLASIF3_20-21'!H31*1.02</f>
        <v>1355.0603118997503</v>
      </c>
      <c r="I31" s="26">
        <f>'CLASIF3_20-21'!I31*1.02</f>
        <v>1315.31559385275</v>
      </c>
      <c r="J31" s="26">
        <f>'CLASIF3_20-21'!J31*1.02</f>
        <v>1315.31559385275</v>
      </c>
      <c r="K31" s="26">
        <f>'CLASIF3_20-21'!K31*1.02</f>
        <v>1296.5718431925</v>
      </c>
      <c r="L31" s="26">
        <f>'CLASIF3_20-21'!L31*1.02</f>
        <v>1296.5718431925</v>
      </c>
    </row>
    <row r="32" spans="1:12" x14ac:dyDescent="0.3">
      <c r="A32" s="6"/>
      <c r="B32" s="6" t="s">
        <v>57</v>
      </c>
      <c r="C32" s="30" t="s">
        <v>26</v>
      </c>
      <c r="D32" s="27">
        <v>1</v>
      </c>
      <c r="E32" s="26">
        <f>'CLASIF3_20-21'!E32*1.02</f>
        <v>1413.371744001</v>
      </c>
      <c r="F32" s="26">
        <f>'CLASIF3_20-21'!F32*1.02</f>
        <v>1413.371744001</v>
      </c>
      <c r="G32" s="26">
        <f>'CLASIF3_20-21'!G32*1.02</f>
        <v>1413.371744001</v>
      </c>
      <c r="H32" s="26">
        <f>'CLASIF3_20-21'!H32*1.02</f>
        <v>1413.371744001</v>
      </c>
      <c r="I32" s="26">
        <f>'CLASIF3_20-21'!I32*1.02</f>
        <v>1395.4467876435001</v>
      </c>
      <c r="J32" s="26">
        <f>'CLASIF3_20-21'!J32*1.02</f>
        <v>1395.4467876435001</v>
      </c>
      <c r="K32" s="26">
        <f>'CLASIF3_20-21'!K32*1.02</f>
        <v>1356.631511778</v>
      </c>
      <c r="L32" s="26">
        <f>'CLASIF3_20-21'!L32*1.02</f>
        <v>1356.631511778</v>
      </c>
    </row>
    <row r="33" spans="1:12" x14ac:dyDescent="0.3">
      <c r="A33" s="6" t="s">
        <v>58</v>
      </c>
      <c r="B33" s="6" t="s">
        <v>59</v>
      </c>
      <c r="C33" s="30" t="s">
        <v>35</v>
      </c>
      <c r="D33" s="27">
        <v>3</v>
      </c>
      <c r="E33" s="26">
        <f>'CLASIF3_20-21'!E33*1.02</f>
        <v>1267.7812651417498</v>
      </c>
      <c r="F33" s="26">
        <f>'CLASIF3_20-21'!F33*1.02</f>
        <v>1267.7812651417498</v>
      </c>
      <c r="G33" s="26">
        <f>'CLASIF3_20-21'!G33*1.02</f>
        <v>1267.7812651417498</v>
      </c>
      <c r="H33" s="26">
        <f>'CLASIF3_20-21'!H33*1.02</f>
        <v>1267.7812651417498</v>
      </c>
      <c r="I33" s="26">
        <f>'CLASIF3_20-21'!I33*1.02</f>
        <v>1240.2299433330004</v>
      </c>
      <c r="J33" s="26">
        <f>'CLASIF3_20-21'!J33*1.02</f>
        <v>1240.2299433330004</v>
      </c>
      <c r="K33" s="26">
        <f>'CLASIF3_20-21'!K33*1.02</f>
        <v>1211.04103291875</v>
      </c>
      <c r="L33" s="26">
        <f>'CLASIF3_20-21'!L33*1.02</f>
        <v>1211.04103291875</v>
      </c>
    </row>
    <row r="34" spans="1:12" x14ac:dyDescent="0.3">
      <c r="A34" s="6" t="s">
        <v>60</v>
      </c>
      <c r="B34" s="6" t="s">
        <v>61</v>
      </c>
      <c r="C34" s="30" t="s">
        <v>35</v>
      </c>
      <c r="D34" s="27">
        <v>4</v>
      </c>
      <c r="E34" s="26">
        <f>'CLASIF3_20-21'!E34*1.02</f>
        <v>1194.200425773</v>
      </c>
      <c r="F34" s="26">
        <f>'CLASIF3_20-21'!F34*1.02</f>
        <v>1194.200425773</v>
      </c>
      <c r="G34" s="26">
        <f>'CLASIF3_20-21'!G34*1.02</f>
        <v>1194.200425773</v>
      </c>
      <c r="H34" s="26">
        <f>'CLASIF3_20-21'!H34*1.02</f>
        <v>1194.200425773</v>
      </c>
      <c r="I34" s="26">
        <f>'CLASIF3_20-21'!I34*1.02</f>
        <v>1176.3750525063749</v>
      </c>
      <c r="J34" s="26">
        <f>'CLASIF3_20-21'!J34*1.02</f>
        <v>1176.3750525063749</v>
      </c>
      <c r="K34" s="26">
        <f>'CLASIF3_20-21'!K34*1.02</f>
        <v>1153.6590429989999</v>
      </c>
      <c r="L34" s="26">
        <f>'CLASIF3_20-21'!L34*1.02</f>
        <v>1153.6590429989999</v>
      </c>
    </row>
    <row r="35" spans="1:12" x14ac:dyDescent="0.3">
      <c r="A35" s="6"/>
      <c r="B35" s="6" t="s">
        <v>62</v>
      </c>
      <c r="C35" s="30" t="s">
        <v>35</v>
      </c>
      <c r="D35" s="27">
        <v>2</v>
      </c>
      <c r="E35" s="26">
        <f>'CLASIF3_20-21'!E35*1.02</f>
        <v>1355.0603118997503</v>
      </c>
      <c r="F35" s="26">
        <f>'CLASIF3_20-21'!F35*1.02</f>
        <v>1355.0603118997503</v>
      </c>
      <c r="G35" s="26">
        <f>'CLASIF3_20-21'!G35*1.02</f>
        <v>1355.0603118997503</v>
      </c>
      <c r="H35" s="26">
        <f>'CLASIF3_20-21'!H35*1.02</f>
        <v>1355.0603118997503</v>
      </c>
      <c r="I35" s="26">
        <f>'CLASIF3_20-21'!I35*1.02</f>
        <v>1315.31559385275</v>
      </c>
      <c r="J35" s="26">
        <f>'CLASIF3_20-21'!J35*1.02</f>
        <v>1315.31559385275</v>
      </c>
      <c r="K35" s="26">
        <f>'CLASIF3_20-21'!K35*1.02</f>
        <v>1296.5718431925</v>
      </c>
      <c r="L35" s="26">
        <f>'CLASIF3_20-21'!L35*1.02</f>
        <v>1296.5718431925</v>
      </c>
    </row>
    <row r="36" spans="1:12" x14ac:dyDescent="0.3">
      <c r="A36" s="6"/>
      <c r="B36" s="6" t="s">
        <v>63</v>
      </c>
      <c r="C36" s="30" t="s">
        <v>35</v>
      </c>
      <c r="D36" s="27">
        <v>3</v>
      </c>
      <c r="E36" s="26">
        <f>'CLASIF3_20-21'!E36*1.02</f>
        <v>1251.1840833292501</v>
      </c>
      <c r="F36" s="26">
        <f>'CLASIF3_20-21'!F36*1.02</f>
        <v>1251.1840833292501</v>
      </c>
      <c r="G36" s="26">
        <f>'CLASIF3_20-21'!G36*1.02</f>
        <v>1251.1840833292501</v>
      </c>
      <c r="H36" s="26">
        <f>'CLASIF3_20-21'!H36*1.02</f>
        <v>1251.1840833292501</v>
      </c>
      <c r="I36" s="26">
        <f>'CLASIF3_20-21'!I36*1.02</f>
        <v>1223.6327615205</v>
      </c>
      <c r="J36" s="26">
        <f>'CLASIF3_20-21'!J36*1.02</f>
        <v>1223.6327615205</v>
      </c>
      <c r="K36" s="26">
        <f>'CLASIF3_20-21'!K36*1.02</f>
        <v>1194.4438511062499</v>
      </c>
      <c r="L36" s="26">
        <f>'CLASIF3_20-21'!L36*1.02</f>
        <v>1194.4438511062499</v>
      </c>
    </row>
    <row r="37" spans="1:12" x14ac:dyDescent="0.3">
      <c r="A37" s="6" t="s">
        <v>64</v>
      </c>
      <c r="B37" s="6" t="s">
        <v>65</v>
      </c>
      <c r="C37" s="30" t="s">
        <v>35</v>
      </c>
      <c r="D37" s="27">
        <v>5</v>
      </c>
      <c r="E37" s="26">
        <f>'CLASIF3_20-21'!E37*1.02</f>
        <v>1063.1712077572502</v>
      </c>
      <c r="F37" s="26">
        <f>'CLASIF3_20-21'!F37*1.02</f>
        <v>1063.1712077572502</v>
      </c>
      <c r="G37" s="26">
        <f>'CLASIF3_20-21'!G37*1.02</f>
        <v>1063.1712077572502</v>
      </c>
      <c r="H37" s="26">
        <f>'CLASIF3_20-21'!H37*1.02</f>
        <v>1063.1712077572502</v>
      </c>
      <c r="I37" s="26">
        <f>'CLASIF3_20-21'!I37*1.02</f>
        <v>1063.1712077572502</v>
      </c>
      <c r="J37" s="26">
        <f>'CLASIF3_20-21'!J37*1.02</f>
        <v>1063.1712077572502</v>
      </c>
      <c r="K37" s="26">
        <f>'CLASIF3_20-21'!K37*1.02</f>
        <v>1063.1712077572502</v>
      </c>
      <c r="L37" s="26">
        <f>'CLASIF3_20-21'!L37*1.02</f>
        <v>1063.1712077572502</v>
      </c>
    </row>
    <row r="38" spans="1:12" x14ac:dyDescent="0.3">
      <c r="A38" s="6" t="s">
        <v>66</v>
      </c>
      <c r="B38" s="6" t="s">
        <v>67</v>
      </c>
      <c r="C38" s="28" t="s">
        <v>48</v>
      </c>
      <c r="D38" s="27">
        <v>5</v>
      </c>
      <c r="E38" s="26">
        <f>'CLASIF3_20-21'!E38*1.02</f>
        <v>1063.1712077572502</v>
      </c>
      <c r="F38" s="26">
        <f>'CLASIF3_20-21'!F38*1.02</f>
        <v>1063.1712077572502</v>
      </c>
      <c r="G38" s="26">
        <f>'CLASIF3_20-21'!G38*1.02</f>
        <v>1063.1712077572502</v>
      </c>
      <c r="H38" s="26">
        <f>'CLASIF3_20-21'!H38*1.02</f>
        <v>1063.1712077572502</v>
      </c>
      <c r="I38" s="26">
        <f>'CLASIF3_20-21'!I38*1.02</f>
        <v>1063.1712077572502</v>
      </c>
      <c r="J38" s="26">
        <f>'CLASIF3_20-21'!J38*1.02</f>
        <v>1063.1712077572502</v>
      </c>
      <c r="K38" s="26">
        <f>'CLASIF3_20-21'!K38*1.02</f>
        <v>1063.1712077572502</v>
      </c>
      <c r="L38" s="26">
        <f>'CLASIF3_20-21'!L38*1.02</f>
        <v>1063.1712077572502</v>
      </c>
    </row>
    <row r="39" spans="1:12" x14ac:dyDescent="0.3">
      <c r="G39" s="7"/>
      <c r="H39" s="7"/>
      <c r="I39" s="7"/>
      <c r="J39" s="7"/>
    </row>
    <row r="40" spans="1:12" x14ac:dyDescent="0.3">
      <c r="E40" s="109" t="s">
        <v>164</v>
      </c>
      <c r="F40" s="109"/>
      <c r="G40" s="109"/>
      <c r="H40" s="109"/>
      <c r="I40" s="109"/>
      <c r="J40" s="109"/>
      <c r="K40" s="109"/>
      <c r="L40" s="109"/>
    </row>
    <row r="41" spans="1:12" x14ac:dyDescent="0.3">
      <c r="E41" s="109" t="s">
        <v>4</v>
      </c>
      <c r="F41" s="109"/>
      <c r="G41" s="109"/>
      <c r="H41" s="109"/>
      <c r="I41" s="109" t="s">
        <v>5</v>
      </c>
      <c r="J41" s="109"/>
      <c r="K41" s="109" t="s">
        <v>165</v>
      </c>
      <c r="L41" s="109"/>
    </row>
    <row r="42" spans="1:12" x14ac:dyDescent="0.3">
      <c r="E42" s="109" t="s">
        <v>167</v>
      </c>
      <c r="F42" s="109"/>
      <c r="G42" s="109"/>
      <c r="H42" s="109"/>
      <c r="I42" s="109" t="s">
        <v>168</v>
      </c>
      <c r="J42" s="109"/>
      <c r="K42" s="109" t="s">
        <v>169</v>
      </c>
      <c r="L42" s="109"/>
    </row>
    <row r="43" spans="1:12" x14ac:dyDescent="0.3">
      <c r="A43" s="22" t="s">
        <v>68</v>
      </c>
      <c r="B43" s="22" t="s">
        <v>69</v>
      </c>
      <c r="C43" s="38" t="s">
        <v>170</v>
      </c>
      <c r="D43" s="39" t="s">
        <v>171</v>
      </c>
      <c r="E43" s="24" t="s">
        <v>172</v>
      </c>
      <c r="F43" s="24" t="s">
        <v>173</v>
      </c>
      <c r="G43" s="24" t="s">
        <v>174</v>
      </c>
      <c r="H43" s="24" t="s">
        <v>175</v>
      </c>
      <c r="I43" s="24" t="s">
        <v>176</v>
      </c>
      <c r="J43" s="24" t="s">
        <v>177</v>
      </c>
      <c r="K43" s="24" t="s">
        <v>178</v>
      </c>
      <c r="L43" s="24" t="s">
        <v>179</v>
      </c>
    </row>
    <row r="44" spans="1:12" x14ac:dyDescent="0.3">
      <c r="A44" s="6" t="s">
        <v>70</v>
      </c>
      <c r="B44" s="6" t="s">
        <v>71</v>
      </c>
      <c r="C44" s="30" t="s">
        <v>26</v>
      </c>
      <c r="D44" s="27">
        <v>1</v>
      </c>
      <c r="E44" s="26">
        <f>'CLASIF3_20-21'!E44*1.02</f>
        <v>1413.371744001</v>
      </c>
      <c r="F44" s="26">
        <f>'CLASIF3_20-21'!F44*1.02</f>
        <v>1413.371744001</v>
      </c>
      <c r="G44" s="26">
        <f>'CLASIF3_20-21'!G44*1.02</f>
        <v>1413.371744001</v>
      </c>
      <c r="H44" s="26">
        <f>'CLASIF3_20-21'!H44*1.02</f>
        <v>1413.371744001</v>
      </c>
      <c r="I44" s="26">
        <f>'CLASIF3_20-21'!I44*1.02</f>
        <v>1395.5574355222502</v>
      </c>
      <c r="J44" s="26">
        <f>'CLASIF3_20-21'!J44*1.02</f>
        <v>1395.5574355222502</v>
      </c>
      <c r="K44" s="26">
        <f>'CLASIF3_20-21'!K44*1.02</f>
        <v>1395.5574355222502</v>
      </c>
      <c r="L44" s="26">
        <f>'CLASIF3_20-21'!L44*1.02</f>
        <v>1395.5574355222502</v>
      </c>
    </row>
    <row r="45" spans="1:12" x14ac:dyDescent="0.3">
      <c r="A45" s="6" t="s">
        <v>72</v>
      </c>
      <c r="B45" s="6" t="s">
        <v>73</v>
      </c>
      <c r="C45" s="30" t="s">
        <v>26</v>
      </c>
      <c r="D45" s="27">
        <v>2</v>
      </c>
      <c r="E45" s="26">
        <f>'CLASIF3_20-21'!E45*1.02</f>
        <v>1355.0603118997503</v>
      </c>
      <c r="F45" s="26">
        <f>'CLASIF3_20-21'!F45*1.02</f>
        <v>1355.0603118997503</v>
      </c>
      <c r="G45" s="26">
        <f>'CLASIF3_20-21'!G45*1.02</f>
        <v>1355.0603118997503</v>
      </c>
      <c r="H45" s="26">
        <f>'CLASIF3_20-21'!H45*1.02</f>
        <v>1355.0603118997503</v>
      </c>
      <c r="I45" s="26">
        <f>'CLASIF3_20-21'!I45*1.02</f>
        <v>1315.31559385275</v>
      </c>
      <c r="J45" s="26">
        <f>'CLASIF3_20-21'!J45*1.02</f>
        <v>1315.31559385275</v>
      </c>
      <c r="K45" s="26">
        <f>'CLASIF3_20-21'!K45*1.02</f>
        <v>1315.31559385275</v>
      </c>
      <c r="L45" s="26">
        <f>'CLASIF3_20-21'!L45*1.02</f>
        <v>1315.31559385275</v>
      </c>
    </row>
    <row r="46" spans="1:12" x14ac:dyDescent="0.3">
      <c r="A46" s="6"/>
      <c r="B46" s="6" t="s">
        <v>74</v>
      </c>
      <c r="C46" s="30" t="s">
        <v>26</v>
      </c>
      <c r="D46" s="27">
        <v>1</v>
      </c>
      <c r="E46" s="26">
        <f>'CLASIF3_20-21'!E46*1.02</f>
        <v>1413.371744001</v>
      </c>
      <c r="F46" s="26">
        <f>'CLASIF3_20-21'!F46*1.02</f>
        <v>1413.371744001</v>
      </c>
      <c r="G46" s="26">
        <f>'CLASIF3_20-21'!G46*1.02</f>
        <v>1413.371744001</v>
      </c>
      <c r="H46" s="26">
        <f>'CLASIF3_20-21'!H46*1.02</f>
        <v>1413.371744001</v>
      </c>
      <c r="I46" s="26">
        <f>'CLASIF3_20-21'!I46*1.02</f>
        <v>1395.5574355222502</v>
      </c>
      <c r="J46" s="26">
        <f>'CLASIF3_20-21'!J46*1.02</f>
        <v>1395.5574355222502</v>
      </c>
      <c r="K46" s="26">
        <f>'CLASIF3_20-21'!K46*1.02</f>
        <v>1395.5574355222502</v>
      </c>
      <c r="L46" s="26">
        <f>'CLASIF3_20-21'!L46*1.02</f>
        <v>1395.5574355222502</v>
      </c>
    </row>
    <row r="47" spans="1:12" x14ac:dyDescent="0.3">
      <c r="A47" s="6"/>
      <c r="B47" s="6" t="s">
        <v>75</v>
      </c>
      <c r="C47" s="30" t="s">
        <v>26</v>
      </c>
      <c r="D47" s="27">
        <v>1</v>
      </c>
      <c r="E47" s="26">
        <f>'CLASIF3_20-21'!E47*1.02</f>
        <v>1413.371744001</v>
      </c>
      <c r="F47" s="26">
        <f>'CLASIF3_20-21'!F47*1.02</f>
        <v>1413.371744001</v>
      </c>
      <c r="G47" s="26">
        <f>'CLASIF3_20-21'!G47*1.02</f>
        <v>1413.371744001</v>
      </c>
      <c r="H47" s="26">
        <f>'CLASIF3_20-21'!H47*1.02</f>
        <v>1413.371744001</v>
      </c>
      <c r="I47" s="26">
        <f>'CLASIF3_20-21'!I47*1.02</f>
        <v>1395.5574355222502</v>
      </c>
      <c r="J47" s="26">
        <f>'CLASIF3_20-21'!J47*1.02</f>
        <v>1395.5574355222502</v>
      </c>
      <c r="K47" s="26">
        <f>'CLASIF3_20-21'!K47*1.02</f>
        <v>1395.5574355222502</v>
      </c>
      <c r="L47" s="26">
        <f>'CLASIF3_20-21'!L47*1.02</f>
        <v>1395.5574355222502</v>
      </c>
    </row>
    <row r="48" spans="1:12" x14ac:dyDescent="0.3">
      <c r="A48" s="6" t="s">
        <v>76</v>
      </c>
      <c r="B48" s="6" t="s">
        <v>77</v>
      </c>
      <c r="C48" s="30" t="s">
        <v>35</v>
      </c>
      <c r="D48" s="27">
        <v>3</v>
      </c>
      <c r="E48" s="26">
        <f>'CLASIF3_20-21'!E48*1.02</f>
        <v>1262.24887120425</v>
      </c>
      <c r="F48" s="26">
        <f>'CLASIF3_20-21'!F48*1.02</f>
        <v>1262.24887120425</v>
      </c>
      <c r="G48" s="26">
        <f>'CLASIF3_20-21'!G48*1.02</f>
        <v>1262.24887120425</v>
      </c>
      <c r="H48" s="26">
        <f>'CLASIF3_20-21'!H48*1.02</f>
        <v>1262.24887120425</v>
      </c>
      <c r="I48" s="26">
        <f>'CLASIF3_20-21'!I48*1.02</f>
        <v>1234.6975493954999</v>
      </c>
      <c r="J48" s="26">
        <f>'CLASIF3_20-21'!J48*1.02</f>
        <v>1234.6975493954999</v>
      </c>
      <c r="K48" s="26">
        <f>'CLASIF3_20-21'!K48*1.02</f>
        <v>1234.6975493954999</v>
      </c>
      <c r="L48" s="26">
        <f>'CLASIF3_20-21'!L48*1.02</f>
        <v>1234.6975493954999</v>
      </c>
    </row>
    <row r="49" spans="1:12" x14ac:dyDescent="0.3">
      <c r="A49" s="6" t="s">
        <v>78</v>
      </c>
      <c r="B49" s="6" t="s">
        <v>79</v>
      </c>
      <c r="C49" s="30" t="s">
        <v>35</v>
      </c>
      <c r="D49" s="27">
        <v>4</v>
      </c>
      <c r="E49" s="26">
        <f>'CLASIF3_20-21'!E49*1.02</f>
        <v>1199.7328197104998</v>
      </c>
      <c r="F49" s="26">
        <f>'CLASIF3_20-21'!F49*1.02</f>
        <v>1199.7328197104998</v>
      </c>
      <c r="G49" s="26">
        <f>'CLASIF3_20-21'!G49*1.02</f>
        <v>1199.7328197104998</v>
      </c>
      <c r="H49" s="26">
        <f>'CLASIF3_20-21'!H49*1.02</f>
        <v>1199.7328197104998</v>
      </c>
      <c r="I49" s="26">
        <f>'CLASIF3_20-21'!I49*1.02</f>
        <v>1181.9074464438752</v>
      </c>
      <c r="J49" s="26">
        <f>'CLASIF3_20-21'!J49*1.02</f>
        <v>1181.9074464438752</v>
      </c>
      <c r="K49" s="26">
        <f>'CLASIF3_20-21'!K49*1.02</f>
        <v>1181.9074464438752</v>
      </c>
      <c r="L49" s="26">
        <f>'CLASIF3_20-21'!L49*1.02</f>
        <v>1181.9074464438752</v>
      </c>
    </row>
    <row r="50" spans="1:12" x14ac:dyDescent="0.3">
      <c r="A50" s="6" t="s">
        <v>80</v>
      </c>
      <c r="B50" s="6" t="s">
        <v>81</v>
      </c>
      <c r="C50" s="30" t="s">
        <v>35</v>
      </c>
      <c r="D50" s="27">
        <v>1</v>
      </c>
      <c r="E50" s="26">
        <f>'CLASIF3_20-21'!E50*1.02</f>
        <v>1355.0603118997503</v>
      </c>
      <c r="F50" s="26">
        <f>'CLASIF3_20-21'!F50*1.02</f>
        <v>1355.0603118997503</v>
      </c>
      <c r="G50" s="26">
        <f>'CLASIF3_20-21'!G50*1.02</f>
        <v>1355.0603118997503</v>
      </c>
      <c r="H50" s="26">
        <f>'CLASIF3_20-21'!H50*1.02</f>
        <v>1355.0603118997503</v>
      </c>
      <c r="I50" s="26">
        <f>'CLASIF3_20-21'!I50*1.02</f>
        <v>1395.5574355222502</v>
      </c>
      <c r="J50" s="26">
        <f>'CLASIF3_20-21'!J50*1.02</f>
        <v>1395.5574355222502</v>
      </c>
      <c r="K50" s="26">
        <f>'CLASIF3_20-21'!K50*1.02</f>
        <v>1395.5574355222502</v>
      </c>
      <c r="L50" s="26">
        <f>'CLASIF3_20-21'!L50*1.02</f>
        <v>1395.5574355222502</v>
      </c>
    </row>
    <row r="51" spans="1:12" x14ac:dyDescent="0.3">
      <c r="A51" s="6"/>
      <c r="B51" s="6" t="s">
        <v>82</v>
      </c>
      <c r="C51" s="30" t="s">
        <v>35</v>
      </c>
      <c r="D51" s="27">
        <v>2</v>
      </c>
      <c r="E51" s="26">
        <f>'CLASIF3_20-21'!E51*1.02</f>
        <v>1210.7976075855001</v>
      </c>
      <c r="F51" s="26">
        <f>'CLASIF3_20-21'!F51*1.02</f>
        <v>1210.7976075855001</v>
      </c>
      <c r="G51" s="26">
        <f>'CLASIF3_20-21'!G51*1.02</f>
        <v>1210.7976075855001</v>
      </c>
      <c r="H51" s="26">
        <f>'CLASIF3_20-21'!H51*1.02</f>
        <v>1210.7976075855001</v>
      </c>
      <c r="I51" s="26">
        <f>'CLASIF3_20-21'!I51*1.02</f>
        <v>1315.31559385275</v>
      </c>
      <c r="J51" s="26">
        <f>'CLASIF3_20-21'!J51*1.02</f>
        <v>1315.31559385275</v>
      </c>
      <c r="K51" s="26">
        <f>'CLASIF3_20-21'!K51*1.02</f>
        <v>1315.31559385275</v>
      </c>
      <c r="L51" s="26">
        <f>'CLASIF3_20-21'!L51*1.02</f>
        <v>1315.31559385275</v>
      </c>
    </row>
    <row r="52" spans="1:12" x14ac:dyDescent="0.3">
      <c r="A52" s="6"/>
      <c r="B52" s="6" t="s">
        <v>83</v>
      </c>
      <c r="C52" s="30" t="s">
        <v>35</v>
      </c>
      <c r="D52" s="27">
        <v>4</v>
      </c>
      <c r="E52" s="26">
        <f>'CLASIF3_20-21'!E52*1.02</f>
        <v>1183.1356378980001</v>
      </c>
      <c r="F52" s="26">
        <f>'CLASIF3_20-21'!F52*1.02</f>
        <v>1183.1356378980001</v>
      </c>
      <c r="G52" s="26">
        <f>'CLASIF3_20-21'!G52*1.02</f>
        <v>1183.1356378980001</v>
      </c>
      <c r="H52" s="26">
        <f>'CLASIF3_20-21'!H52*1.02</f>
        <v>1183.1356378980001</v>
      </c>
      <c r="I52" s="26">
        <f>'CLASIF3_20-21'!I52*1.02</f>
        <v>1165.310264631375</v>
      </c>
      <c r="J52" s="26">
        <f>'CLASIF3_20-21'!J52*1.02</f>
        <v>1165.310264631375</v>
      </c>
      <c r="K52" s="26">
        <f>'CLASIF3_20-21'!K52*1.02</f>
        <v>1165.310264631375</v>
      </c>
      <c r="L52" s="26">
        <f>'CLASIF3_20-21'!L52*1.02</f>
        <v>1165.310264631375</v>
      </c>
    </row>
    <row r="53" spans="1:12" x14ac:dyDescent="0.3">
      <c r="A53" s="6"/>
      <c r="B53" s="6" t="s">
        <v>84</v>
      </c>
      <c r="C53" s="30" t="s">
        <v>35</v>
      </c>
      <c r="D53" s="27">
        <v>2</v>
      </c>
      <c r="E53" s="26">
        <f>'CLASIF3_20-21'!E53*1.02</f>
        <v>1355.0603118997503</v>
      </c>
      <c r="F53" s="26">
        <f>'CLASIF3_20-21'!F53*1.02</f>
        <v>1355.0603118997503</v>
      </c>
      <c r="G53" s="26">
        <f>'CLASIF3_20-21'!G53*1.02</f>
        <v>1355.0603118997503</v>
      </c>
      <c r="H53" s="26">
        <f>'CLASIF3_20-21'!H53*1.02</f>
        <v>1355.0603118997503</v>
      </c>
      <c r="I53" s="26">
        <f>'CLASIF3_20-21'!I53*1.02</f>
        <v>1315.31559385275</v>
      </c>
      <c r="J53" s="26">
        <f>'CLASIF3_20-21'!J53*1.02</f>
        <v>1315.31559385275</v>
      </c>
      <c r="K53" s="26">
        <f>'CLASIF3_20-21'!K53*1.02</f>
        <v>1315.31559385275</v>
      </c>
      <c r="L53" s="26">
        <f>'CLASIF3_20-21'!L53*1.02</f>
        <v>1315.31559385275</v>
      </c>
    </row>
    <row r="54" spans="1:12" x14ac:dyDescent="0.3">
      <c r="A54" s="6"/>
      <c r="B54" s="6" t="s">
        <v>85</v>
      </c>
      <c r="C54" s="30" t="s">
        <v>35</v>
      </c>
      <c r="D54" s="27">
        <v>2</v>
      </c>
      <c r="E54" s="26">
        <f>'CLASIF3_20-21'!E54*1.02</f>
        <v>1355.0603118997503</v>
      </c>
      <c r="F54" s="26">
        <f>'CLASIF3_20-21'!F54*1.02</f>
        <v>1355.0603118997503</v>
      </c>
      <c r="G54" s="26">
        <f>'CLASIF3_20-21'!G54*1.02</f>
        <v>1355.0603118997503</v>
      </c>
      <c r="H54" s="26">
        <f>'CLASIF3_20-21'!H54*1.02</f>
        <v>1355.0603118997503</v>
      </c>
      <c r="I54" s="26">
        <f>'CLASIF3_20-21'!I54*1.02</f>
        <v>1315.31559385275</v>
      </c>
      <c r="J54" s="26">
        <f>'CLASIF3_20-21'!J54*1.02</f>
        <v>1315.31559385275</v>
      </c>
      <c r="K54" s="26">
        <f>'CLASIF3_20-21'!K54*1.02</f>
        <v>1315.31559385275</v>
      </c>
      <c r="L54" s="26">
        <f>'CLASIF3_20-21'!L54*1.02</f>
        <v>1315.31559385275</v>
      </c>
    </row>
    <row r="55" spans="1:12" x14ac:dyDescent="0.3">
      <c r="A55" s="6"/>
      <c r="B55" s="6" t="s">
        <v>86</v>
      </c>
      <c r="C55" s="30" t="s">
        <v>35</v>
      </c>
      <c r="D55" s="27">
        <v>2</v>
      </c>
      <c r="E55" s="26">
        <f>'CLASIF3_20-21'!E55*1.02</f>
        <v>1355.0603118997503</v>
      </c>
      <c r="F55" s="26">
        <f>'CLASIF3_20-21'!F55*1.02</f>
        <v>1355.0603118997503</v>
      </c>
      <c r="G55" s="26">
        <f>'CLASIF3_20-21'!G55*1.02</f>
        <v>1355.0603118997503</v>
      </c>
      <c r="H55" s="26">
        <f>'CLASIF3_20-21'!H55*1.02</f>
        <v>1355.0603118997503</v>
      </c>
      <c r="I55" s="26">
        <f>'CLASIF3_20-21'!I55*1.02</f>
        <v>1315.31559385275</v>
      </c>
      <c r="J55" s="26">
        <f>'CLASIF3_20-21'!J55*1.02</f>
        <v>1315.31559385275</v>
      </c>
      <c r="K55" s="26">
        <f>'CLASIF3_20-21'!K55*1.02</f>
        <v>1315.31559385275</v>
      </c>
      <c r="L55" s="26">
        <f>'CLASIF3_20-21'!L55*1.02</f>
        <v>1315.31559385275</v>
      </c>
    </row>
    <row r="56" spans="1:12" x14ac:dyDescent="0.3">
      <c r="A56" s="6"/>
      <c r="B56" s="6" t="s">
        <v>87</v>
      </c>
      <c r="C56" s="30" t="s">
        <v>35</v>
      </c>
      <c r="D56" s="27">
        <v>2</v>
      </c>
      <c r="E56" s="26">
        <f>'CLASIF3_20-21'!E56*1.02</f>
        <v>1355.0603118997503</v>
      </c>
      <c r="F56" s="26">
        <f>'CLASIF3_20-21'!F56*1.02</f>
        <v>1355.0603118997503</v>
      </c>
      <c r="G56" s="26">
        <f>'CLASIF3_20-21'!G56*1.02</f>
        <v>1355.0603118997503</v>
      </c>
      <c r="H56" s="26">
        <f>'CLASIF3_20-21'!H56*1.02</f>
        <v>1355.0603118997503</v>
      </c>
      <c r="I56" s="26">
        <f>'CLASIF3_20-21'!I56*1.02</f>
        <v>1315.31559385275</v>
      </c>
      <c r="J56" s="26">
        <f>'CLASIF3_20-21'!J56*1.02</f>
        <v>1315.31559385275</v>
      </c>
      <c r="K56" s="26">
        <f>'CLASIF3_20-21'!K56*1.02</f>
        <v>1315.31559385275</v>
      </c>
      <c r="L56" s="26">
        <f>'CLASIF3_20-21'!L56*1.02</f>
        <v>1315.31559385275</v>
      </c>
    </row>
    <row r="57" spans="1:12" x14ac:dyDescent="0.3">
      <c r="A57" s="6"/>
      <c r="B57" s="6" t="s">
        <v>88</v>
      </c>
      <c r="C57" s="30" t="s">
        <v>35</v>
      </c>
      <c r="D57" s="27">
        <v>3</v>
      </c>
      <c r="E57" s="26">
        <f>'CLASIF3_20-21'!E57*1.02</f>
        <v>1251.1840833292501</v>
      </c>
      <c r="F57" s="26">
        <f>'CLASIF3_20-21'!F57*1.02</f>
        <v>1251.1840833292501</v>
      </c>
      <c r="G57" s="26">
        <f>'CLASIF3_20-21'!G57*1.02</f>
        <v>1251.1840833292501</v>
      </c>
      <c r="H57" s="26">
        <f>'CLASIF3_20-21'!H57*1.02</f>
        <v>1251.1840833292501</v>
      </c>
      <c r="I57" s="26">
        <f>'CLASIF3_20-21'!I57*1.02</f>
        <v>1223.6327615205</v>
      </c>
      <c r="J57" s="26">
        <f>'CLASIF3_20-21'!J57*1.02</f>
        <v>1223.6327615205</v>
      </c>
      <c r="K57" s="26">
        <f>'CLASIF3_20-21'!K57*1.02</f>
        <v>1223.6327615205</v>
      </c>
      <c r="L57" s="26">
        <f>'CLASIF3_20-21'!L57*1.02</f>
        <v>1223.6327615205</v>
      </c>
    </row>
    <row r="58" spans="1:12" x14ac:dyDescent="0.3">
      <c r="A58" s="6"/>
      <c r="B58" s="6" t="s">
        <v>89</v>
      </c>
      <c r="C58" s="30" t="s">
        <v>35</v>
      </c>
      <c r="D58" s="27">
        <v>3</v>
      </c>
      <c r="E58" s="26">
        <f>'CLASIF3_20-21'!E58*1.02</f>
        <v>1251.1840833292501</v>
      </c>
      <c r="F58" s="26">
        <f>'CLASIF3_20-21'!F58*1.02</f>
        <v>1251.1840833292501</v>
      </c>
      <c r="G58" s="26">
        <f>'CLASIF3_20-21'!G58*1.02</f>
        <v>1251.1840833292501</v>
      </c>
      <c r="H58" s="26">
        <f>'CLASIF3_20-21'!H58*1.02</f>
        <v>1251.1840833292501</v>
      </c>
      <c r="I58" s="26">
        <f>'CLASIF3_20-21'!I58*1.02</f>
        <v>1223.6327615205</v>
      </c>
      <c r="J58" s="26">
        <f>'CLASIF3_20-21'!J58*1.02</f>
        <v>1223.6327615205</v>
      </c>
      <c r="K58" s="26">
        <f>'CLASIF3_20-21'!K58*1.02</f>
        <v>1223.6327615205</v>
      </c>
      <c r="L58" s="26">
        <f>'CLASIF3_20-21'!L58*1.02</f>
        <v>1223.6327615205</v>
      </c>
    </row>
    <row r="59" spans="1:12" x14ac:dyDescent="0.3">
      <c r="A59" s="6"/>
      <c r="B59" s="6" t="s">
        <v>90</v>
      </c>
      <c r="C59" s="30" t="s">
        <v>35</v>
      </c>
      <c r="D59" s="27">
        <v>3</v>
      </c>
      <c r="E59" s="26">
        <f>'CLASIF3_20-21'!E59*1.02</f>
        <v>1251.1840833292501</v>
      </c>
      <c r="F59" s="26">
        <f>'CLASIF3_20-21'!F59*1.02</f>
        <v>1251.1840833292501</v>
      </c>
      <c r="G59" s="26">
        <f>'CLASIF3_20-21'!G59*1.02</f>
        <v>1251.1840833292501</v>
      </c>
      <c r="H59" s="26">
        <f>'CLASIF3_20-21'!H59*1.02</f>
        <v>1251.1840833292501</v>
      </c>
      <c r="I59" s="26">
        <f>'CLASIF3_20-21'!I59*1.02</f>
        <v>1223.6327615205</v>
      </c>
      <c r="J59" s="26">
        <f>'CLASIF3_20-21'!J59*1.02</f>
        <v>1223.6327615205</v>
      </c>
      <c r="K59" s="26">
        <f>'CLASIF3_20-21'!K59*1.02</f>
        <v>1223.6327615205</v>
      </c>
      <c r="L59" s="26">
        <f>'CLASIF3_20-21'!L59*1.02</f>
        <v>1223.6327615205</v>
      </c>
    </row>
    <row r="60" spans="1:12" x14ac:dyDescent="0.3">
      <c r="A60" s="6" t="s">
        <v>91</v>
      </c>
      <c r="B60" s="6" t="s">
        <v>92</v>
      </c>
      <c r="C60" s="28" t="s">
        <v>48</v>
      </c>
      <c r="D60" s="27">
        <v>5</v>
      </c>
      <c r="E60" s="26">
        <f>'CLASIF3_20-21'!E60*1.02</f>
        <v>1068.7036016947502</v>
      </c>
      <c r="F60" s="26">
        <f>'CLASIF3_20-21'!F60*1.02</f>
        <v>1068.7036016947502</v>
      </c>
      <c r="G60" s="26">
        <f>'CLASIF3_20-21'!G60*1.02</f>
        <v>1068.7036016947502</v>
      </c>
      <c r="H60" s="26">
        <f>'CLASIF3_20-21'!H60*1.02</f>
        <v>1068.7036016947502</v>
      </c>
      <c r="I60" s="26">
        <f>'CLASIF3_20-21'!I60*1.02</f>
        <v>1068.7036016947502</v>
      </c>
      <c r="J60" s="26">
        <f>'CLASIF3_20-21'!J60*1.02</f>
        <v>1068.7036016947502</v>
      </c>
      <c r="K60" s="26">
        <f>'CLASIF3_20-21'!K60*1.02</f>
        <v>1068.7036016947502</v>
      </c>
      <c r="L60" s="26">
        <f>'CLASIF3_20-21'!L60*1.02</f>
        <v>1068.7036016947502</v>
      </c>
    </row>
    <row r="61" spans="1:12" x14ac:dyDescent="0.3">
      <c r="A61" s="6"/>
      <c r="B61" s="6" t="s">
        <v>93</v>
      </c>
      <c r="C61" s="28" t="s">
        <v>48</v>
      </c>
      <c r="D61" s="27">
        <v>5</v>
      </c>
      <c r="E61" s="26">
        <f>'CLASIF3_20-21'!E61*1.02</f>
        <v>1063.1712077572502</v>
      </c>
      <c r="F61" s="26">
        <f>'CLASIF3_20-21'!F61*1.02</f>
        <v>1063.1712077572502</v>
      </c>
      <c r="G61" s="26">
        <f>'CLASIF3_20-21'!G61*1.02</f>
        <v>1063.1712077572502</v>
      </c>
      <c r="H61" s="26">
        <f>'CLASIF3_20-21'!H61*1.02</f>
        <v>1063.1712077572502</v>
      </c>
      <c r="I61" s="26">
        <f>'CLASIF3_20-21'!I61*1.02</f>
        <v>1063.1712077572502</v>
      </c>
      <c r="J61" s="26">
        <f>'CLASIF3_20-21'!J61*1.02</f>
        <v>1063.1712077572502</v>
      </c>
      <c r="K61" s="26">
        <f>'CLASIF3_20-21'!K61*1.02</f>
        <v>1063.1712077572502</v>
      </c>
      <c r="L61" s="26">
        <f>'CLASIF3_20-21'!L61*1.02</f>
        <v>1063.1712077572502</v>
      </c>
    </row>
    <row r="62" spans="1:12" x14ac:dyDescent="0.3">
      <c r="A62" s="6"/>
      <c r="B62" s="6" t="s">
        <v>94</v>
      </c>
      <c r="C62" s="28" t="s">
        <v>48</v>
      </c>
      <c r="D62" s="27">
        <v>4</v>
      </c>
      <c r="E62" s="26">
        <f>'CLASIF3_20-21'!E62*1.02</f>
        <v>1183.1356378980001</v>
      </c>
      <c r="F62" s="26">
        <f>'CLASIF3_20-21'!F62*1.02</f>
        <v>1183.1356378980001</v>
      </c>
      <c r="G62" s="26">
        <f>'CLASIF3_20-21'!G62*1.02</f>
        <v>1183.1356378980001</v>
      </c>
      <c r="H62" s="26">
        <f>'CLASIF3_20-21'!H62*1.02</f>
        <v>1183.1356378980001</v>
      </c>
      <c r="I62" s="26">
        <f>'CLASIF3_20-21'!I62*1.02</f>
        <v>1165.310264631375</v>
      </c>
      <c r="J62" s="26">
        <f>'CLASIF3_20-21'!J62*1.02</f>
        <v>1165.310264631375</v>
      </c>
      <c r="K62" s="26">
        <f>'CLASIF3_20-21'!K62*1.02</f>
        <v>1165.310264631375</v>
      </c>
      <c r="L62" s="26">
        <f>'CLASIF3_20-21'!L62*1.02</f>
        <v>1165.310264631375</v>
      </c>
    </row>
    <row r="63" spans="1:12" x14ac:dyDescent="0.3">
      <c r="A63" s="6"/>
      <c r="B63" s="6" t="s">
        <v>95</v>
      </c>
      <c r="C63" s="28" t="s">
        <v>48</v>
      </c>
      <c r="D63" s="27">
        <v>4</v>
      </c>
      <c r="E63" s="26">
        <f>'CLASIF3_20-21'!E63*1.02</f>
        <v>1183.1356378980001</v>
      </c>
      <c r="F63" s="26">
        <f>'CLASIF3_20-21'!F63*1.02</f>
        <v>1183.1356378980001</v>
      </c>
      <c r="G63" s="26">
        <f>'CLASIF3_20-21'!G63*1.02</f>
        <v>1183.1356378980001</v>
      </c>
      <c r="H63" s="26">
        <f>'CLASIF3_20-21'!H63*1.02</f>
        <v>1183.1356378980001</v>
      </c>
      <c r="I63" s="26">
        <f>'CLASIF3_20-21'!I63*1.02</f>
        <v>1165.310264631375</v>
      </c>
      <c r="J63" s="26">
        <f>'CLASIF3_20-21'!J63*1.02</f>
        <v>1165.310264631375</v>
      </c>
      <c r="K63" s="26">
        <f>'CLASIF3_20-21'!K63*1.02</f>
        <v>1165.310264631375</v>
      </c>
      <c r="L63" s="26">
        <f>'CLASIF3_20-21'!L63*1.02</f>
        <v>1165.310264631375</v>
      </c>
    </row>
    <row r="64" spans="1:12" x14ac:dyDescent="0.3">
      <c r="A64" s="6"/>
      <c r="B64" s="6" t="s">
        <v>96</v>
      </c>
      <c r="C64" s="28" t="s">
        <v>48</v>
      </c>
      <c r="D64" s="27">
        <v>4</v>
      </c>
      <c r="E64" s="26">
        <f>'CLASIF3_20-21'!E64*1.02</f>
        <v>1183.1356378980001</v>
      </c>
      <c r="F64" s="26">
        <f>'CLASIF3_20-21'!F64*1.02</f>
        <v>1183.1356378980001</v>
      </c>
      <c r="G64" s="26">
        <f>'CLASIF3_20-21'!G64*1.02</f>
        <v>1183.1356378980001</v>
      </c>
      <c r="H64" s="26">
        <f>'CLASIF3_20-21'!H64*1.02</f>
        <v>1183.1356378980001</v>
      </c>
      <c r="I64" s="26">
        <f>'CLASIF3_20-21'!I64*1.02</f>
        <v>1165.310264631375</v>
      </c>
      <c r="J64" s="26">
        <f>'CLASIF3_20-21'!J64*1.02</f>
        <v>1165.310264631375</v>
      </c>
      <c r="K64" s="26">
        <f>'CLASIF3_20-21'!K64*1.02</f>
        <v>1165.310264631375</v>
      </c>
      <c r="L64" s="26">
        <f>'CLASIF3_20-21'!L64*1.02</f>
        <v>1165.310264631375</v>
      </c>
    </row>
    <row r="65" spans="1:12" x14ac:dyDescent="0.3">
      <c r="A65" s="6"/>
      <c r="B65" s="6" t="s">
        <v>97</v>
      </c>
      <c r="C65" s="28" t="s">
        <v>48</v>
      </c>
      <c r="D65" s="27">
        <v>5</v>
      </c>
      <c r="E65" s="26">
        <f>'CLASIF3_20-21'!E65*1.02</f>
        <v>1063.1712077572502</v>
      </c>
      <c r="F65" s="26">
        <f>'CLASIF3_20-21'!F65*1.02</f>
        <v>1063.1712077572502</v>
      </c>
      <c r="G65" s="26">
        <f>'CLASIF3_20-21'!G65*1.02</f>
        <v>1063.1712077572502</v>
      </c>
      <c r="H65" s="26">
        <f>'CLASIF3_20-21'!H65*1.02</f>
        <v>1063.1712077572502</v>
      </c>
      <c r="I65" s="26">
        <f>'CLASIF3_20-21'!I65*1.02</f>
        <v>1063.1712077572502</v>
      </c>
      <c r="J65" s="26">
        <f>'CLASIF3_20-21'!J65*1.02</f>
        <v>1063.1712077572502</v>
      </c>
      <c r="K65" s="26">
        <f>'CLASIF3_20-21'!K65*1.02</f>
        <v>1063.1712077572502</v>
      </c>
      <c r="L65" s="26">
        <f>'CLASIF3_20-21'!L65*1.02</f>
        <v>1063.1712077572502</v>
      </c>
    </row>
    <row r="66" spans="1:12" x14ac:dyDescent="0.3">
      <c r="A66" s="6"/>
      <c r="B66" s="6" t="s">
        <v>98</v>
      </c>
      <c r="C66" s="28" t="s">
        <v>99</v>
      </c>
      <c r="D66" s="27">
        <v>5</v>
      </c>
      <c r="E66" s="26">
        <f>'CLASIF3_20-21'!E66*1.02</f>
        <v>1063.1712077572502</v>
      </c>
      <c r="F66" s="26">
        <f>'CLASIF3_20-21'!F66*1.02</f>
        <v>1063.1712077572502</v>
      </c>
      <c r="G66" s="26">
        <f>'CLASIF3_20-21'!G66*1.02</f>
        <v>1063.1712077572502</v>
      </c>
      <c r="H66" s="26">
        <f>'CLASIF3_20-21'!H66*1.02</f>
        <v>1063.1712077572502</v>
      </c>
      <c r="I66" s="26">
        <f>'CLASIF3_20-21'!I66*1.02</f>
        <v>1063.1712077572502</v>
      </c>
      <c r="J66" s="26">
        <f>'CLASIF3_20-21'!J66*1.02</f>
        <v>1063.1712077572502</v>
      </c>
      <c r="K66" s="26">
        <f>'CLASIF3_20-21'!K66*1.02</f>
        <v>1063.1712077572502</v>
      </c>
      <c r="L66" s="26">
        <f>'CLASIF3_20-21'!L66*1.02</f>
        <v>1063.1712077572502</v>
      </c>
    </row>
    <row r="67" spans="1:12" x14ac:dyDescent="0.3">
      <c r="G67" s="7"/>
      <c r="H67" s="7"/>
      <c r="I67" s="7"/>
      <c r="J67" s="7"/>
    </row>
    <row r="68" spans="1:12" x14ac:dyDescent="0.3">
      <c r="E68" s="109" t="s">
        <v>180</v>
      </c>
      <c r="F68" s="109"/>
      <c r="G68" s="109"/>
      <c r="H68" s="109"/>
      <c r="I68" s="109"/>
      <c r="J68" s="109"/>
      <c r="K68" s="109"/>
      <c r="L68" s="109"/>
    </row>
    <row r="69" spans="1:12" x14ac:dyDescent="0.3">
      <c r="E69" s="109" t="s">
        <v>4</v>
      </c>
      <c r="F69" s="109"/>
      <c r="G69" s="109"/>
      <c r="H69" s="109"/>
      <c r="I69" s="109" t="s">
        <v>5</v>
      </c>
      <c r="J69" s="109"/>
      <c r="K69" s="109" t="s">
        <v>165</v>
      </c>
      <c r="L69" s="109"/>
    </row>
    <row r="70" spans="1:12" x14ac:dyDescent="0.3">
      <c r="E70" s="109" t="s">
        <v>167</v>
      </c>
      <c r="F70" s="109"/>
      <c r="G70" s="109"/>
      <c r="H70" s="109"/>
      <c r="I70" s="109" t="s">
        <v>168</v>
      </c>
      <c r="J70" s="109"/>
      <c r="K70" s="109" t="s">
        <v>169</v>
      </c>
      <c r="L70" s="109"/>
    </row>
    <row r="71" spans="1:12" x14ac:dyDescent="0.3">
      <c r="A71" s="13" t="s">
        <v>100</v>
      </c>
      <c r="B71" s="13" t="s">
        <v>101</v>
      </c>
      <c r="C71" s="38" t="s">
        <v>170</v>
      </c>
      <c r="D71" s="39" t="s">
        <v>171</v>
      </c>
      <c r="E71" s="24" t="s">
        <v>172</v>
      </c>
      <c r="F71" s="24" t="s">
        <v>173</v>
      </c>
      <c r="G71" s="24" t="s">
        <v>174</v>
      </c>
      <c r="H71" s="24" t="s">
        <v>175</v>
      </c>
      <c r="I71" s="24" t="s">
        <v>176</v>
      </c>
      <c r="J71" s="24" t="s">
        <v>177</v>
      </c>
      <c r="K71" s="24" t="s">
        <v>178</v>
      </c>
      <c r="L71" s="24" t="s">
        <v>179</v>
      </c>
    </row>
    <row r="72" spans="1:12" x14ac:dyDescent="0.3">
      <c r="A72" s="6" t="s">
        <v>102</v>
      </c>
      <c r="B72" s="6" t="s">
        <v>103</v>
      </c>
      <c r="C72" s="30" t="s">
        <v>26</v>
      </c>
      <c r="D72" s="27">
        <v>1</v>
      </c>
      <c r="E72" s="6"/>
      <c r="F72" s="6"/>
      <c r="G72" s="6"/>
      <c r="H72" s="6"/>
      <c r="I72" s="6"/>
      <c r="J72" s="6"/>
      <c r="K72" s="6"/>
      <c r="L72" s="6"/>
    </row>
    <row r="73" spans="1:12" x14ac:dyDescent="0.3">
      <c r="A73" s="6" t="s">
        <v>104</v>
      </c>
      <c r="B73" s="6" t="s">
        <v>105</v>
      </c>
      <c r="C73" s="30" t="s">
        <v>26</v>
      </c>
      <c r="D73" s="27">
        <v>3</v>
      </c>
      <c r="E73" s="6"/>
      <c r="F73" s="6"/>
      <c r="G73" s="6"/>
      <c r="H73" s="6"/>
      <c r="I73" s="6"/>
      <c r="J73" s="6"/>
      <c r="K73" s="6"/>
      <c r="L73" s="6"/>
    </row>
    <row r="74" spans="1:12" x14ac:dyDescent="0.3">
      <c r="A74" s="6" t="s">
        <v>106</v>
      </c>
      <c r="B74" s="6" t="s">
        <v>107</v>
      </c>
      <c r="C74" s="30" t="s">
        <v>35</v>
      </c>
      <c r="D74" s="27">
        <v>4</v>
      </c>
      <c r="E74" s="23">
        <f>'CLASIF3_20-21'!E74*1.02</f>
        <v>1188.6680318355</v>
      </c>
      <c r="F74" s="23">
        <f>'CLASIF3_20-21'!F74*1.02</f>
        <v>1188.6680318355</v>
      </c>
      <c r="G74" s="23">
        <f>'CLASIF3_20-21'!G74*1.02</f>
        <v>1188.6680318355</v>
      </c>
      <c r="H74" s="23">
        <f>'CLASIF3_20-21'!H74*1.02</f>
        <v>1188.6680318355</v>
      </c>
      <c r="I74" s="23">
        <f>'CLASIF3_20-21'!I74*1.02</f>
        <v>1170.8426585688751</v>
      </c>
      <c r="J74" s="23">
        <f>'CLASIF3_20-21'!J74*1.02</f>
        <v>1170.8426585688751</v>
      </c>
      <c r="K74" s="23">
        <f>'CLASIF3_20-21'!K74*1.02</f>
        <v>1199.9762450437499</v>
      </c>
      <c r="L74" s="23">
        <f>'CLASIF3_20-21'!L74*1.02</f>
        <v>1199.9762450437499</v>
      </c>
    </row>
    <row r="75" spans="1:12" x14ac:dyDescent="0.3">
      <c r="A75" s="6" t="s">
        <v>108</v>
      </c>
      <c r="B75" s="6" t="s">
        <v>109</v>
      </c>
      <c r="C75" s="30" t="s">
        <v>48</v>
      </c>
      <c r="D75" s="27">
        <v>4</v>
      </c>
      <c r="E75" s="23">
        <f>'CLASIF3_20-21'!E75*1.02</f>
        <v>1183.1356378980001</v>
      </c>
      <c r="F75" s="23">
        <f>'CLASIF3_20-21'!F75*1.02</f>
        <v>1183.1356378980001</v>
      </c>
      <c r="G75" s="23">
        <f>'CLASIF3_20-21'!G75*1.02</f>
        <v>1183.1356378980001</v>
      </c>
      <c r="H75" s="23">
        <f>'CLASIF3_20-21'!H75*1.02</f>
        <v>1183.1356378980001</v>
      </c>
      <c r="I75" s="23">
        <f>'CLASIF3_20-21'!I75*1.02</f>
        <v>1165.310264631375</v>
      </c>
      <c r="J75" s="23">
        <f>'CLASIF3_20-21'!J75*1.02</f>
        <v>1165.310264631375</v>
      </c>
      <c r="K75" s="23">
        <f>'CLASIF3_20-21'!K75*1.02</f>
        <v>1194.4438511062499</v>
      </c>
      <c r="L75" s="23">
        <f>'CLASIF3_20-21'!L75*1.02</f>
        <v>1194.4438511062499</v>
      </c>
    </row>
    <row r="76" spans="1:12" x14ac:dyDescent="0.3">
      <c r="A76" s="6"/>
      <c r="B76" s="6" t="s">
        <v>110</v>
      </c>
      <c r="C76" s="28" t="s">
        <v>99</v>
      </c>
      <c r="D76" s="27">
        <v>5</v>
      </c>
      <c r="E76" s="23">
        <f>'CLASIF3_20-21'!E76*1.02</f>
        <v>1063.1712077572502</v>
      </c>
      <c r="F76" s="23">
        <f>'CLASIF3_20-21'!F76*1.02</f>
        <v>1063.1712077572502</v>
      </c>
      <c r="G76" s="23">
        <f>'CLASIF3_20-21'!G76*1.02</f>
        <v>1063.1712077572502</v>
      </c>
      <c r="H76" s="23">
        <f>'CLASIF3_20-21'!H76*1.02</f>
        <v>1063.1712077572502</v>
      </c>
      <c r="I76" s="23">
        <f>'CLASIF3_20-21'!I76*1.02</f>
        <v>1063.1712077572502</v>
      </c>
      <c r="J76" s="23">
        <f>'CLASIF3_20-21'!J76*1.02</f>
        <v>1063.1712077572502</v>
      </c>
      <c r="K76" s="23">
        <f>'CLASIF3_20-21'!K76*1.02</f>
        <v>1063.1712077572502</v>
      </c>
      <c r="L76" s="23">
        <f>'CLASIF3_20-21'!L76*1.02</f>
        <v>1063.1712077572502</v>
      </c>
    </row>
    <row r="77" spans="1:12" x14ac:dyDescent="0.3">
      <c r="E77" s="25"/>
      <c r="F77" s="25"/>
      <c r="G77" s="25"/>
      <c r="H77" s="25"/>
      <c r="I77" s="25"/>
      <c r="J77" s="25"/>
      <c r="K77" s="25"/>
      <c r="L77" s="25"/>
    </row>
    <row r="78" spans="1:12" x14ac:dyDescent="0.3">
      <c r="E78" s="25"/>
      <c r="F78" s="25"/>
      <c r="G78" s="25"/>
      <c r="H78" s="25"/>
      <c r="I78" s="25"/>
      <c r="J78" s="25"/>
      <c r="K78" s="25"/>
      <c r="L78" s="25"/>
    </row>
    <row r="79" spans="1:12" x14ac:dyDescent="0.3">
      <c r="E79" s="109" t="s">
        <v>180</v>
      </c>
      <c r="F79" s="109"/>
      <c r="G79" s="109"/>
      <c r="H79" s="109"/>
      <c r="I79" s="109"/>
      <c r="J79" s="109"/>
      <c r="K79" s="109"/>
      <c r="L79" s="109"/>
    </row>
    <row r="80" spans="1:12" x14ac:dyDescent="0.3">
      <c r="E80" s="109" t="s">
        <v>4</v>
      </c>
      <c r="F80" s="109"/>
      <c r="G80" s="109"/>
      <c r="H80" s="109"/>
      <c r="I80" s="109" t="s">
        <v>5</v>
      </c>
      <c r="J80" s="109"/>
      <c r="K80" s="109" t="s">
        <v>165</v>
      </c>
      <c r="L80" s="109"/>
    </row>
    <row r="81" spans="1:12" x14ac:dyDescent="0.3">
      <c r="C81" s="6"/>
      <c r="D81" s="18"/>
      <c r="E81" s="109" t="s">
        <v>167</v>
      </c>
      <c r="F81" s="109"/>
      <c r="G81" s="109"/>
      <c r="H81" s="109"/>
      <c r="I81" s="109" t="s">
        <v>168</v>
      </c>
      <c r="J81" s="109"/>
      <c r="K81" s="109" t="s">
        <v>169</v>
      </c>
      <c r="L81" s="109"/>
    </row>
    <row r="82" spans="1:12" x14ac:dyDescent="0.3">
      <c r="A82" s="14" t="s">
        <v>111</v>
      </c>
      <c r="B82" s="40" t="s">
        <v>112</v>
      </c>
      <c r="C82" s="38" t="s">
        <v>170</v>
      </c>
      <c r="D82" s="39" t="s">
        <v>171</v>
      </c>
      <c r="E82" s="24" t="s">
        <v>172</v>
      </c>
      <c r="F82" s="24" t="s">
        <v>173</v>
      </c>
      <c r="G82" s="24" t="s">
        <v>174</v>
      </c>
      <c r="H82" s="24" t="s">
        <v>175</v>
      </c>
      <c r="I82" s="24" t="s">
        <v>176</v>
      </c>
      <c r="J82" s="24" t="s">
        <v>177</v>
      </c>
      <c r="K82" s="24" t="s">
        <v>178</v>
      </c>
      <c r="L82" s="24" t="s">
        <v>179</v>
      </c>
    </row>
    <row r="83" spans="1:12" x14ac:dyDescent="0.3">
      <c r="A83" s="6"/>
      <c r="B83" s="18" t="s">
        <v>113</v>
      </c>
      <c r="C83" s="30" t="s">
        <v>26</v>
      </c>
      <c r="D83" s="27">
        <v>2</v>
      </c>
      <c r="E83" s="26">
        <f>'CLASIF3_20-21'!E83*1.02</f>
        <v>1355.0603118997503</v>
      </c>
      <c r="F83" s="26">
        <f>'CLASIF3_20-21'!F83*1.02</f>
        <v>1355.0603118997503</v>
      </c>
      <c r="G83" s="26">
        <f>'CLASIF3_20-21'!G83*1.02</f>
        <v>1355.0603118997503</v>
      </c>
      <c r="H83" s="26">
        <f>'CLASIF3_20-21'!H83*1.02</f>
        <v>1355.0603118997503</v>
      </c>
      <c r="I83" s="26">
        <f>'CLASIF3_20-21'!I83*1.02</f>
        <v>1315.31559385275</v>
      </c>
      <c r="J83" s="26">
        <f>'CLASIF3_20-21'!J83*1.02</f>
        <v>1315.31559385275</v>
      </c>
      <c r="K83" s="26">
        <f>'CLASIF3_20-21'!K83*1.02</f>
        <v>1296.5718431925</v>
      </c>
      <c r="L83" s="26">
        <f>'CLASIF3_20-21'!L83*1.02</f>
        <v>1296.5718431925</v>
      </c>
    </row>
    <row r="84" spans="1:12" x14ac:dyDescent="0.3">
      <c r="A84" s="6"/>
      <c r="B84" s="18" t="s">
        <v>114</v>
      </c>
      <c r="C84" s="30"/>
      <c r="D84" s="28"/>
      <c r="E84" s="26">
        <f>'CLASIF3_20-21'!E84*1.02</f>
        <v>0</v>
      </c>
      <c r="F84" s="26">
        <f>'CLASIF3_20-21'!F84*1.02</f>
        <v>0</v>
      </c>
      <c r="G84" s="26">
        <f>'CLASIF3_20-21'!G84*1.02</f>
        <v>0</v>
      </c>
      <c r="H84" s="26">
        <f>'CLASIF3_20-21'!H84*1.02</f>
        <v>0</v>
      </c>
      <c r="I84" s="26">
        <f>'CLASIF3_20-21'!I84*1.02</f>
        <v>0</v>
      </c>
      <c r="J84" s="26">
        <f>'CLASIF3_20-21'!J84*1.02</f>
        <v>0</v>
      </c>
      <c r="K84" s="26">
        <f>'CLASIF3_20-21'!K84*1.02</f>
        <v>0</v>
      </c>
      <c r="L84" s="26">
        <f>'CLASIF3_20-21'!L84*1.02</f>
        <v>0</v>
      </c>
    </row>
    <row r="85" spans="1:12" x14ac:dyDescent="0.3">
      <c r="A85" s="6"/>
      <c r="B85" s="18" t="s">
        <v>115</v>
      </c>
      <c r="C85" s="30" t="s">
        <v>35</v>
      </c>
      <c r="D85" s="27">
        <v>3</v>
      </c>
      <c r="E85" s="26">
        <f>'CLASIF3_20-21'!E85*1.02</f>
        <v>1251.1840833292501</v>
      </c>
      <c r="F85" s="26">
        <f>'CLASIF3_20-21'!F85*1.02</f>
        <v>1251.1840833292501</v>
      </c>
      <c r="G85" s="26">
        <f>'CLASIF3_20-21'!G85*1.02</f>
        <v>1251.1840833292501</v>
      </c>
      <c r="H85" s="26">
        <f>'CLASIF3_20-21'!H85*1.02</f>
        <v>1251.1840833292501</v>
      </c>
      <c r="I85" s="26">
        <f>'CLASIF3_20-21'!I85*1.02</f>
        <v>1223.6327615205</v>
      </c>
      <c r="J85" s="26">
        <f>'CLASIF3_20-21'!J85*1.02</f>
        <v>1223.6327615205</v>
      </c>
      <c r="K85" s="26">
        <f>'CLASIF3_20-21'!K85*1.02</f>
        <v>1194.4438511062499</v>
      </c>
      <c r="L85" s="26">
        <f>'CLASIF3_20-21'!L85*1.02</f>
        <v>1194.4438511062499</v>
      </c>
    </row>
    <row r="86" spans="1:12" x14ac:dyDescent="0.3">
      <c r="A86" s="6" t="s">
        <v>116</v>
      </c>
      <c r="B86" s="18" t="s">
        <v>117</v>
      </c>
      <c r="C86" s="30" t="s">
        <v>35</v>
      </c>
      <c r="D86" s="27">
        <v>4</v>
      </c>
      <c r="E86" s="26">
        <f>'CLASIF3_20-21'!E86*1.02</f>
        <v>1183.1356378980001</v>
      </c>
      <c r="F86" s="26">
        <f>'CLASIF3_20-21'!F86*1.02</f>
        <v>1183.1356378980001</v>
      </c>
      <c r="G86" s="26">
        <f>'CLASIF3_20-21'!G86*1.02</f>
        <v>1183.1356378980001</v>
      </c>
      <c r="H86" s="26">
        <f>'CLASIF3_20-21'!H86*1.02</f>
        <v>1183.1356378980001</v>
      </c>
      <c r="I86" s="26">
        <f>'CLASIF3_20-21'!I86*1.02</f>
        <v>1165.310264631375</v>
      </c>
      <c r="J86" s="26">
        <f>'CLASIF3_20-21'!J86*1.02</f>
        <v>1165.310264631375</v>
      </c>
      <c r="K86" s="26">
        <f>'CLASIF3_20-21'!K86*1.02</f>
        <v>1142.594255124</v>
      </c>
      <c r="L86" s="26">
        <f>'CLASIF3_20-21'!L86*1.02</f>
        <v>1142.594255124</v>
      </c>
    </row>
    <row r="87" spans="1:12" x14ac:dyDescent="0.3">
      <c r="A87" s="6"/>
      <c r="B87" s="18" t="s">
        <v>118</v>
      </c>
      <c r="C87" s="30" t="s">
        <v>35</v>
      </c>
      <c r="D87" s="28"/>
      <c r="E87" s="26">
        <f>'CLASIF3_20-21'!E87*1.02</f>
        <v>5.5323939375000002</v>
      </c>
      <c r="F87" s="26">
        <f>'CLASIF3_20-21'!F87*1.02</f>
        <v>5.5323939375000002</v>
      </c>
      <c r="G87" s="26">
        <f>'CLASIF3_20-21'!G87*1.02</f>
        <v>5.5323939375000002</v>
      </c>
      <c r="H87" s="26">
        <f>'CLASIF3_20-21'!H87*1.02</f>
        <v>5.5323939375000002</v>
      </c>
      <c r="I87" s="26">
        <f>'CLASIF3_20-21'!I87*1.02</f>
        <v>5.5323939375000002</v>
      </c>
      <c r="J87" s="26">
        <f>'CLASIF3_20-21'!J87*1.02</f>
        <v>5.5323939375000002</v>
      </c>
      <c r="K87" s="26">
        <f>'CLASIF3_20-21'!K87*1.02</f>
        <v>5.5323939375000002</v>
      </c>
      <c r="L87" s="26">
        <f>'CLASIF3_20-21'!L87*1.02</f>
        <v>5.5323939375000002</v>
      </c>
    </row>
    <row r="88" spans="1:12" x14ac:dyDescent="0.3">
      <c r="A88" s="6" t="s">
        <v>119</v>
      </c>
      <c r="B88" s="18" t="s">
        <v>120</v>
      </c>
      <c r="C88" s="30" t="s">
        <v>48</v>
      </c>
      <c r="D88" s="27">
        <v>5</v>
      </c>
      <c r="E88" s="26">
        <f>'CLASIF3_20-21'!E88*1.02</f>
        <v>1063.1712077572502</v>
      </c>
      <c r="F88" s="26">
        <f>'CLASIF3_20-21'!F88*1.02</f>
        <v>1063.1712077572502</v>
      </c>
      <c r="G88" s="26">
        <f>'CLASIF3_20-21'!G88*1.02</f>
        <v>1063.1712077572502</v>
      </c>
      <c r="H88" s="26">
        <f>'CLASIF3_20-21'!H88*1.02</f>
        <v>1063.1712077572502</v>
      </c>
      <c r="I88" s="26">
        <f>'CLASIF3_20-21'!I88*1.02</f>
        <v>1063.1712077572502</v>
      </c>
      <c r="J88" s="26">
        <f>'CLASIF3_20-21'!J88*1.02</f>
        <v>1063.1712077572502</v>
      </c>
      <c r="K88" s="26">
        <f>'CLASIF3_20-21'!K88*1.02</f>
        <v>1063.1601429693751</v>
      </c>
      <c r="L88" s="26">
        <f>'CLASIF3_20-21'!L88*1.02</f>
        <v>1063.1601429693751</v>
      </c>
    </row>
    <row r="90" spans="1:12" x14ac:dyDescent="0.3">
      <c r="E90" s="109" t="s">
        <v>4</v>
      </c>
      <c r="F90" s="109"/>
      <c r="G90" s="109"/>
      <c r="H90" s="109"/>
      <c r="I90" s="109" t="s">
        <v>5</v>
      </c>
      <c r="J90" s="109"/>
      <c r="K90" s="109" t="s">
        <v>165</v>
      </c>
      <c r="L90" s="109"/>
    </row>
    <row r="91" spans="1:12" x14ac:dyDescent="0.3">
      <c r="E91" s="109" t="s">
        <v>167</v>
      </c>
      <c r="F91" s="109"/>
      <c r="G91" s="109"/>
      <c r="H91" s="109"/>
      <c r="I91" s="109" t="s">
        <v>168</v>
      </c>
      <c r="J91" s="109"/>
      <c r="K91" s="109" t="s">
        <v>169</v>
      </c>
      <c r="L91" s="109"/>
    </row>
    <row r="92" spans="1:12" x14ac:dyDescent="0.3">
      <c r="A92" s="15" t="s">
        <v>121</v>
      </c>
      <c r="B92" s="15" t="s">
        <v>122</v>
      </c>
      <c r="C92" s="38" t="s">
        <v>170</v>
      </c>
      <c r="D92" s="39" t="s">
        <v>171</v>
      </c>
      <c r="E92" s="24" t="s">
        <v>172</v>
      </c>
      <c r="F92" s="24" t="s">
        <v>173</v>
      </c>
      <c r="G92" s="24" t="s">
        <v>174</v>
      </c>
      <c r="H92" s="24" t="s">
        <v>175</v>
      </c>
      <c r="I92" s="24" t="s">
        <v>176</v>
      </c>
      <c r="J92" s="24" t="s">
        <v>177</v>
      </c>
      <c r="K92" s="24" t="s">
        <v>178</v>
      </c>
      <c r="L92" s="24" t="s">
        <v>179</v>
      </c>
    </row>
    <row r="93" spans="1:12" x14ac:dyDescent="0.3">
      <c r="A93" s="6"/>
      <c r="B93" s="6" t="s">
        <v>123</v>
      </c>
      <c r="C93" s="28" t="s">
        <v>26</v>
      </c>
      <c r="D93" s="27">
        <v>2</v>
      </c>
      <c r="E93" s="29">
        <f>'CLASIF3_20-21'!E93*1.02</f>
        <v>1355.0603118997503</v>
      </c>
      <c r="F93" s="29">
        <f>'CLASIF3_20-21'!F93*1.02</f>
        <v>1355.0603118997503</v>
      </c>
      <c r="G93" s="29">
        <f>'CLASIF3_20-21'!G93*1.02</f>
        <v>1355.0603118997503</v>
      </c>
      <c r="H93" s="29">
        <f>'CLASIF3_20-21'!H93*1.02</f>
        <v>1355.0603118997503</v>
      </c>
      <c r="I93" s="29">
        <f>'CLASIF3_20-21'!I93*1.02</f>
        <v>1315.31559385275</v>
      </c>
      <c r="J93" s="29">
        <f>'CLASIF3_20-21'!J93*1.02</f>
        <v>1315.31559385275</v>
      </c>
      <c r="K93" s="29">
        <f>'CLASIF3_20-21'!K93*1.02</f>
        <v>1296.5718431925</v>
      </c>
      <c r="L93" s="29">
        <f>'CLASIF3_20-21'!L93*1.02</f>
        <v>1296.5718431925</v>
      </c>
    </row>
    <row r="94" spans="1:12" x14ac:dyDescent="0.3">
      <c r="A94" s="6"/>
      <c r="B94" s="6" t="s">
        <v>124</v>
      </c>
      <c r="C94" s="28" t="s">
        <v>35</v>
      </c>
      <c r="D94" s="27">
        <v>3</v>
      </c>
      <c r="E94" s="29">
        <f>'CLASIF3_20-21'!E94*1.02</f>
        <v>1251.1840833292501</v>
      </c>
      <c r="F94" s="29">
        <f>'CLASIF3_20-21'!F94*1.02</f>
        <v>1251.1840833292501</v>
      </c>
      <c r="G94" s="29">
        <f>'CLASIF3_20-21'!G94*1.02</f>
        <v>1251.1840833292501</v>
      </c>
      <c r="H94" s="29">
        <f>'CLASIF3_20-21'!H94*1.02</f>
        <v>1251.1840833292501</v>
      </c>
      <c r="I94" s="29">
        <f>'CLASIF3_20-21'!I94*1.02</f>
        <v>1223.6327615205</v>
      </c>
      <c r="J94" s="29">
        <f>'CLASIF3_20-21'!J94*1.02</f>
        <v>1223.6327615205</v>
      </c>
      <c r="K94" s="29">
        <f>'CLASIF3_20-21'!K94*1.02</f>
        <v>1194.4438511062499</v>
      </c>
      <c r="L94" s="29">
        <f>'CLASIF3_20-21'!L94*1.02</f>
        <v>1194.4438511062499</v>
      </c>
    </row>
    <row r="95" spans="1:12" x14ac:dyDescent="0.3">
      <c r="A95" s="6"/>
      <c r="B95" s="6" t="s">
        <v>156</v>
      </c>
      <c r="C95" s="28" t="s">
        <v>35</v>
      </c>
      <c r="D95" s="27">
        <v>3</v>
      </c>
      <c r="E95" s="29">
        <f>'CLASIF3_20-21'!E95*1.02</f>
        <v>1251.1840833292501</v>
      </c>
      <c r="F95" s="29">
        <f>'CLASIF3_20-21'!F95*1.02</f>
        <v>1251.1840833292501</v>
      </c>
      <c r="G95" s="29">
        <f>'CLASIF3_20-21'!G95*1.02</f>
        <v>1251.1840833292501</v>
      </c>
      <c r="H95" s="29">
        <f>'CLASIF3_20-21'!H95*1.02</f>
        <v>1251.1840833292501</v>
      </c>
      <c r="I95" s="29">
        <f>'CLASIF3_20-21'!I95*1.02</f>
        <v>1223.6327615205</v>
      </c>
      <c r="J95" s="29">
        <f>'CLASIF3_20-21'!J95*1.02</f>
        <v>1223.6327615205</v>
      </c>
      <c r="K95" s="29">
        <f>'CLASIF3_20-21'!K95*1.02</f>
        <v>1194.4438511062499</v>
      </c>
      <c r="L95" s="29">
        <f>'CLASIF3_20-21'!L95*1.02</f>
        <v>1194.4438511062499</v>
      </c>
    </row>
    <row r="96" spans="1:12" x14ac:dyDescent="0.3">
      <c r="A96" s="6"/>
      <c r="B96" s="6" t="s">
        <v>126</v>
      </c>
      <c r="C96" s="28" t="s">
        <v>48</v>
      </c>
      <c r="D96" s="27">
        <v>5</v>
      </c>
      <c r="E96" s="29">
        <f>'CLASIF3_20-21'!E96*1.02</f>
        <v>1063.1712077572502</v>
      </c>
      <c r="F96" s="29">
        <f>'CLASIF3_20-21'!F96*1.02</f>
        <v>1063.1712077572502</v>
      </c>
      <c r="G96" s="29">
        <f>'CLASIF3_20-21'!G96*1.02</f>
        <v>1063.1712077572502</v>
      </c>
      <c r="H96" s="29">
        <f>'CLASIF3_20-21'!H96*1.02</f>
        <v>1063.1712077572502</v>
      </c>
      <c r="I96" s="29">
        <f>'CLASIF3_20-21'!I96*1.02</f>
        <v>1063.1712077572502</v>
      </c>
      <c r="J96" s="29">
        <f>'CLASIF3_20-21'!J96*1.02</f>
        <v>1063.1712077572502</v>
      </c>
      <c r="K96" s="29">
        <f>'CLASIF3_20-21'!K96*1.02</f>
        <v>1063.1601429693751</v>
      </c>
      <c r="L96" s="29">
        <f>'CLASIF3_20-21'!L96*1.02</f>
        <v>1063.1601429693751</v>
      </c>
    </row>
    <row r="99" spans="1:12" x14ac:dyDescent="0.3">
      <c r="E99" s="109" t="s">
        <v>4</v>
      </c>
      <c r="F99" s="109"/>
      <c r="G99" s="109"/>
      <c r="H99" s="109"/>
      <c r="I99" s="109" t="s">
        <v>5</v>
      </c>
      <c r="J99" s="109"/>
      <c r="K99" s="109" t="s">
        <v>165</v>
      </c>
      <c r="L99" s="109"/>
    </row>
    <row r="100" spans="1:12" x14ac:dyDescent="0.3">
      <c r="E100" s="109" t="s">
        <v>167</v>
      </c>
      <c r="F100" s="109"/>
      <c r="G100" s="109"/>
      <c r="H100" s="109"/>
      <c r="I100" s="109" t="s">
        <v>168</v>
      </c>
      <c r="J100" s="109"/>
      <c r="K100" s="109" t="s">
        <v>169</v>
      </c>
      <c r="L100" s="109"/>
    </row>
    <row r="101" spans="1:12" x14ac:dyDescent="0.3">
      <c r="A101" s="42"/>
      <c r="C101" s="38" t="s">
        <v>170</v>
      </c>
      <c r="D101" s="39" t="s">
        <v>171</v>
      </c>
      <c r="E101" s="24" t="s">
        <v>172</v>
      </c>
      <c r="F101" s="24" t="s">
        <v>173</v>
      </c>
      <c r="G101" s="24" t="s">
        <v>174</v>
      </c>
      <c r="H101" s="24" t="s">
        <v>175</v>
      </c>
      <c r="I101" s="24" t="s">
        <v>176</v>
      </c>
      <c r="J101" s="24" t="s">
        <v>177</v>
      </c>
      <c r="K101" s="24" t="s">
        <v>178</v>
      </c>
      <c r="L101" s="24" t="s">
        <v>179</v>
      </c>
    </row>
    <row r="102" spans="1:12" x14ac:dyDescent="0.3">
      <c r="A102" s="39" t="s">
        <v>128</v>
      </c>
      <c r="B102" s="44" t="s">
        <v>181</v>
      </c>
      <c r="C102" s="45" t="s">
        <v>26</v>
      </c>
      <c r="D102" s="6">
        <v>1</v>
      </c>
      <c r="E102" s="17">
        <f>'CLASIF3_20-21'!E102*1.02</f>
        <v>1413.371744001</v>
      </c>
      <c r="F102" s="17">
        <f>'CLASIF3_20-21'!F102*1.02</f>
        <v>1413.371744001</v>
      </c>
      <c r="G102" s="17">
        <f>'CLASIF3_20-21'!G102*1.02</f>
        <v>1413.371744001</v>
      </c>
      <c r="H102" s="17">
        <f>'CLASIF3_20-21'!H102*1.02</f>
        <v>1413.371744001</v>
      </c>
      <c r="I102" s="17">
        <f>'CLASIF3_20-21'!I102*1.02</f>
        <v>1395.5574355222502</v>
      </c>
      <c r="J102" s="17">
        <f>'CLASIF3_20-21'!J102*1.02</f>
        <v>1395.5574355222502</v>
      </c>
      <c r="K102" s="17">
        <f>'CLASIF3_20-21'!K102*1.02</f>
        <v>1356.631511778</v>
      </c>
      <c r="L102" s="17">
        <f>'CLASIF3_20-21'!L102*1.02</f>
        <v>1356.631511778</v>
      </c>
    </row>
  </sheetData>
  <mergeCells count="49">
    <mergeCell ref="E90:H90"/>
    <mergeCell ref="I90:J90"/>
    <mergeCell ref="K90:L90"/>
    <mergeCell ref="E100:H100"/>
    <mergeCell ref="I100:J100"/>
    <mergeCell ref="K100:L100"/>
    <mergeCell ref="E91:H91"/>
    <mergeCell ref="I91:J91"/>
    <mergeCell ref="K91:L91"/>
    <mergeCell ref="E99:H99"/>
    <mergeCell ref="I99:J99"/>
    <mergeCell ref="K99:L99"/>
    <mergeCell ref="K41:L41"/>
    <mergeCell ref="E81:H81"/>
    <mergeCell ref="I81:J81"/>
    <mergeCell ref="K81:L81"/>
    <mergeCell ref="E68:L68"/>
    <mergeCell ref="E69:H69"/>
    <mergeCell ref="I69:J69"/>
    <mergeCell ref="K69:L69"/>
    <mergeCell ref="E70:H70"/>
    <mergeCell ref="I70:J70"/>
    <mergeCell ref="K70:L70"/>
    <mergeCell ref="E79:L79"/>
    <mergeCell ref="E80:H80"/>
    <mergeCell ref="I80:J80"/>
    <mergeCell ref="K80:L80"/>
    <mergeCell ref="O6:R6"/>
    <mergeCell ref="E42:H42"/>
    <mergeCell ref="I42:J42"/>
    <mergeCell ref="K42:L42"/>
    <mergeCell ref="E27:H27"/>
    <mergeCell ref="I27:J27"/>
    <mergeCell ref="K27:L27"/>
    <mergeCell ref="E28:H28"/>
    <mergeCell ref="I28:J28"/>
    <mergeCell ref="K28:L28"/>
    <mergeCell ref="E40:L40"/>
    <mergeCell ref="E41:H41"/>
    <mergeCell ref="I41:J41"/>
    <mergeCell ref="E26:L26"/>
    <mergeCell ref="E6:H6"/>
    <mergeCell ref="I6:J6"/>
    <mergeCell ref="K6:L6"/>
    <mergeCell ref="A1:L1"/>
    <mergeCell ref="E4:L4"/>
    <mergeCell ref="E5:H5"/>
    <mergeCell ref="I5:J5"/>
    <mergeCell ref="K5:L5"/>
  </mergeCells>
  <pageMargins left="0.7" right="0.7" top="0.75" bottom="0.75" header="0.3" footer="0.3"/>
  <pageSetup paperSize="9" scale="28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6E15B-F0A1-4775-AC86-325B72FDE53A}">
  <sheetPr>
    <tabColor rgb="FF7030A0"/>
  </sheetPr>
  <dimension ref="A1:M101"/>
  <sheetViews>
    <sheetView topLeftCell="A99" workbookViewId="0">
      <selection activeCell="H100" sqref="H100"/>
    </sheetView>
  </sheetViews>
  <sheetFormatPr baseColWidth="10" defaultColWidth="11.44140625" defaultRowHeight="14.4" x14ac:dyDescent="0.3"/>
  <cols>
    <col min="1" max="1" width="38" customWidth="1"/>
    <col min="2" max="2" width="41.5546875" customWidth="1"/>
    <col min="3" max="3" width="6.33203125" customWidth="1"/>
    <col min="4" max="4" width="5.44140625" customWidth="1"/>
    <col min="5" max="5" width="11" style="7" bestFit="1" customWidth="1"/>
    <col min="6" max="6" width="11.109375" style="7" customWidth="1"/>
    <col min="7" max="7" width="12.88671875" style="7" customWidth="1"/>
    <col min="8" max="8" width="11.33203125" style="7" customWidth="1"/>
    <col min="9" max="9" width="10.6640625" style="7" customWidth="1"/>
    <col min="10" max="10" width="11.109375" style="7" customWidth="1"/>
    <col min="11" max="11" width="11.33203125" style="7" customWidth="1"/>
    <col min="12" max="12" width="10.88671875" style="7" customWidth="1"/>
    <col min="13" max="13" width="11" style="7" customWidth="1"/>
  </cols>
  <sheetData>
    <row r="1" spans="1:13" ht="18" x14ac:dyDescent="0.35">
      <c r="A1" s="101" t="s">
        <v>182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18" x14ac:dyDescent="0.35">
      <c r="A2" s="53" t="s">
        <v>137</v>
      </c>
      <c r="B2" s="54"/>
    </row>
    <row r="3" spans="1:13" ht="28.8" x14ac:dyDescent="0.3">
      <c r="A3" s="52" t="s">
        <v>12</v>
      </c>
      <c r="B3" s="32" t="s">
        <v>13</v>
      </c>
    </row>
    <row r="4" spans="1:13" x14ac:dyDescent="0.3">
      <c r="A4" s="19"/>
      <c r="B4" s="19"/>
      <c r="C4" s="35"/>
      <c r="D4" s="35"/>
      <c r="E4" s="106" t="s">
        <v>138</v>
      </c>
      <c r="F4" s="106"/>
      <c r="G4" s="106"/>
      <c r="H4" s="106"/>
      <c r="I4" s="63" t="s">
        <v>139</v>
      </c>
      <c r="J4" s="107" t="s">
        <v>140</v>
      </c>
      <c r="K4" s="108"/>
      <c r="L4" s="107" t="s">
        <v>141</v>
      </c>
      <c r="M4" s="108"/>
    </row>
    <row r="5" spans="1:13" x14ac:dyDescent="0.3">
      <c r="A5" s="20" t="s">
        <v>2</v>
      </c>
      <c r="B5" s="20" t="s">
        <v>142</v>
      </c>
      <c r="C5" s="35"/>
      <c r="D5" s="35"/>
      <c r="E5" s="106" t="s">
        <v>143</v>
      </c>
      <c r="F5" s="106"/>
      <c r="G5" s="106"/>
      <c r="H5" s="106"/>
      <c r="I5" s="63" t="s">
        <v>144</v>
      </c>
      <c r="J5" s="106" t="s">
        <v>145</v>
      </c>
      <c r="K5" s="106"/>
      <c r="L5" s="106" t="s">
        <v>146</v>
      </c>
      <c r="M5" s="106"/>
    </row>
    <row r="6" spans="1:13" x14ac:dyDescent="0.3">
      <c r="C6" s="32" t="s">
        <v>14</v>
      </c>
      <c r="D6" s="32" t="s">
        <v>15</v>
      </c>
      <c r="E6" s="63" t="s">
        <v>147</v>
      </c>
      <c r="F6" s="63" t="s">
        <v>148</v>
      </c>
      <c r="G6" s="63" t="s">
        <v>149</v>
      </c>
      <c r="H6" s="63" t="s">
        <v>150</v>
      </c>
      <c r="I6" s="63" t="s">
        <v>151</v>
      </c>
      <c r="J6" s="63" t="s">
        <v>152</v>
      </c>
      <c r="K6" s="63" t="s">
        <v>153</v>
      </c>
      <c r="L6" s="63" t="s">
        <v>154</v>
      </c>
      <c r="M6" s="63" t="s">
        <v>155</v>
      </c>
    </row>
    <row r="7" spans="1:13" x14ac:dyDescent="0.3">
      <c r="A7" s="6" t="s">
        <v>24</v>
      </c>
      <c r="B7" s="6" t="s">
        <v>25</v>
      </c>
      <c r="C7" s="6" t="s">
        <v>26</v>
      </c>
      <c r="D7" s="6">
        <v>1</v>
      </c>
      <c r="E7" s="17">
        <f>'CLASIF2_24-25'!E7*1.02</f>
        <v>1579.9796223389869</v>
      </c>
      <c r="F7" s="17">
        <f>'CLASIF2_24-25'!F7*1.02</f>
        <v>1579.9796223389869</v>
      </c>
      <c r="G7" s="17">
        <f>'CLASIF2_24-25'!G7*1.02</f>
        <v>1579.9796223389869</v>
      </c>
      <c r="H7" s="17">
        <f>'CLASIF2_24-25'!H7*1.02</f>
        <v>1517.1977589864134</v>
      </c>
      <c r="I7" s="17">
        <f>'CLASIF2_24-25'!I7*1.02</f>
        <v>1450.902168102212</v>
      </c>
      <c r="J7" s="17">
        <f>'CLASIF2_24-25'!J7*1.02</f>
        <v>1517.1977589864134</v>
      </c>
      <c r="K7" s="17">
        <f>'CLASIF2_24-25'!K7*1.02</f>
        <v>1517.1977589864134</v>
      </c>
      <c r="L7" s="17">
        <f>'CLASIF2_24-25'!L7*1.02</f>
        <v>1450.902168102212</v>
      </c>
      <c r="M7" s="17">
        <f>'CLASIF2_24-25'!M7*1.02</f>
        <v>1450.902168102212</v>
      </c>
    </row>
    <row r="8" spans="1:13" x14ac:dyDescent="0.3">
      <c r="A8" s="6" t="s">
        <v>27</v>
      </c>
      <c r="B8" s="6" t="s">
        <v>28</v>
      </c>
      <c r="C8" s="6" t="s">
        <v>26</v>
      </c>
      <c r="D8" s="6">
        <v>2</v>
      </c>
      <c r="E8" s="17">
        <f>'CLASIF2_24-25'!E8*1.02</f>
        <v>1515.4592596502075</v>
      </c>
      <c r="F8" s="17">
        <f>'CLASIF2_24-25'!F8*1.02</f>
        <v>1515.4592596502075</v>
      </c>
      <c r="G8" s="17">
        <f>'CLASIF2_24-25'!G8*1.02</f>
        <v>1515.4592596502075</v>
      </c>
      <c r="H8" s="17">
        <f>'CLASIF2_24-25'!H8*1.02</f>
        <v>1450.7430097122776</v>
      </c>
      <c r="I8" s="17">
        <f>'CLASIF2_24-25'!I8*1.02</f>
        <v>1352.2239663429018</v>
      </c>
      <c r="J8" s="17">
        <f>'CLASIF2_24-25'!J8*1.02</f>
        <v>1450.7430097122776</v>
      </c>
      <c r="K8" s="17">
        <f>'CLASIF2_24-25'!K8*1.02</f>
        <v>1450.7430097122776</v>
      </c>
      <c r="L8" s="17">
        <f>'CLASIF2_24-25'!L8*1.02</f>
        <v>1352.2239663429018</v>
      </c>
      <c r="M8" s="17">
        <f>'CLASIF2_24-25'!M8*1.02</f>
        <v>1352.2239663429018</v>
      </c>
    </row>
    <row r="9" spans="1:13" x14ac:dyDescent="0.3">
      <c r="A9" s="6"/>
      <c r="B9" s="6" t="s">
        <v>29</v>
      </c>
      <c r="C9" s="6" t="s">
        <v>26</v>
      </c>
      <c r="D9" s="6">
        <v>1</v>
      </c>
      <c r="E9" s="17">
        <f>'CLASIF2_24-25'!E9*1.02</f>
        <v>1579.9796223389869</v>
      </c>
      <c r="F9" s="17">
        <f>'CLASIF2_24-25'!F9*1.02</f>
        <v>1579.9796223389869</v>
      </c>
      <c r="G9" s="17">
        <f>'CLASIF2_24-25'!G9*1.02</f>
        <v>1579.9796223389869</v>
      </c>
      <c r="H9" s="17">
        <f>'CLASIF2_24-25'!H9*1.02</f>
        <v>1517.1977589864134</v>
      </c>
      <c r="I9" s="17">
        <f>'CLASIF2_24-25'!I9*1.02</f>
        <v>1450.902168102212</v>
      </c>
      <c r="J9" s="17">
        <f>'CLASIF2_24-25'!J9*1.02</f>
        <v>1517.1977589864134</v>
      </c>
      <c r="K9" s="17">
        <f>'CLASIF2_24-25'!K9*1.02</f>
        <v>1517.1977589864134</v>
      </c>
      <c r="L9" s="17">
        <f>'CLASIF2_24-25'!L9*1.02</f>
        <v>1450.902168102212</v>
      </c>
      <c r="M9" s="17">
        <f>'CLASIF2_24-25'!M9*1.02</f>
        <v>1450.902168102212</v>
      </c>
    </row>
    <row r="10" spans="1:13" x14ac:dyDescent="0.3">
      <c r="A10" s="6" t="s">
        <v>30</v>
      </c>
      <c r="B10" s="6" t="s">
        <v>31</v>
      </c>
      <c r="C10" s="6" t="s">
        <v>26</v>
      </c>
      <c r="D10" s="6">
        <v>1</v>
      </c>
      <c r="E10" s="17">
        <f>'CLASIF2_24-25'!E10*1.02</f>
        <v>1579.9796223389869</v>
      </c>
      <c r="F10" s="17">
        <f>'CLASIF2_24-25'!F10*1.02</f>
        <v>1579.9796223389869</v>
      </c>
      <c r="G10" s="17">
        <f>'CLASIF2_24-25'!G10*1.02</f>
        <v>1579.9796223389869</v>
      </c>
      <c r="H10" s="17">
        <f>'CLASIF2_24-25'!H10*1.02</f>
        <v>1517.1977589864134</v>
      </c>
      <c r="I10" s="17">
        <f>'CLASIF2_24-25'!I10*1.02</f>
        <v>1450.902168102212</v>
      </c>
      <c r="J10" s="17">
        <f>'CLASIF2_24-25'!J10*1.02</f>
        <v>1517.1977589864134</v>
      </c>
      <c r="K10" s="17">
        <f>'CLASIF2_24-25'!K10*1.02</f>
        <v>1517.1977589864134</v>
      </c>
      <c r="L10" s="17">
        <f>'CLASIF2_24-25'!L10*1.02</f>
        <v>1450.902168102212</v>
      </c>
      <c r="M10" s="17">
        <f>'CLASIF2_24-25'!M10*1.02</f>
        <v>1450.902168102212</v>
      </c>
    </row>
    <row r="11" spans="1:13" x14ac:dyDescent="0.3">
      <c r="A11" s="6" t="s">
        <v>32</v>
      </c>
      <c r="B11" s="6" t="s">
        <v>32</v>
      </c>
      <c r="C11" s="6" t="s">
        <v>26</v>
      </c>
      <c r="D11" s="6">
        <v>1</v>
      </c>
      <c r="E11" s="17">
        <f>'CLASIF2_24-25'!E11*1.02</f>
        <v>1579.9796223389869</v>
      </c>
      <c r="F11" s="17">
        <f>'CLASIF2_24-25'!F11*1.02</f>
        <v>1579.9796223389869</v>
      </c>
      <c r="G11" s="17">
        <f>'CLASIF2_24-25'!G11*1.02</f>
        <v>1579.9796223389869</v>
      </c>
      <c r="H11" s="17">
        <f>'CLASIF2_24-25'!H11*1.02</f>
        <v>1517.1977589864134</v>
      </c>
      <c r="I11" s="17">
        <f>'CLASIF2_24-25'!I11*1.02</f>
        <v>1450.902168102212</v>
      </c>
      <c r="J11" s="17">
        <f>'CLASIF2_24-25'!J11*1.02</f>
        <v>1517.1977589864134</v>
      </c>
      <c r="K11" s="17">
        <f>'CLASIF2_24-25'!K11*1.02</f>
        <v>1517.1977589864134</v>
      </c>
      <c r="L11" s="17">
        <f>'CLASIF2_24-25'!L11*1.02</f>
        <v>1450.902168102212</v>
      </c>
      <c r="M11" s="17">
        <f>'CLASIF2_24-25'!M11*1.02</f>
        <v>1450.902168102212</v>
      </c>
    </row>
    <row r="12" spans="1:13" x14ac:dyDescent="0.3">
      <c r="A12" s="6"/>
      <c r="B12" s="6" t="s">
        <v>33</v>
      </c>
      <c r="C12" s="6" t="s">
        <v>26</v>
      </c>
      <c r="D12" s="6">
        <v>2</v>
      </c>
      <c r="E12" s="17">
        <f>'CLASIF2_24-25'!E12*1.02</f>
        <v>1515.4592596502075</v>
      </c>
      <c r="F12" s="17">
        <f>'CLASIF2_24-25'!F12*1.02</f>
        <v>1515.4592596502075</v>
      </c>
      <c r="G12" s="17">
        <f>'CLASIF2_24-25'!G12*1.02</f>
        <v>1515.4592596502075</v>
      </c>
      <c r="H12" s="17">
        <f>'CLASIF2_24-25'!H12*1.02</f>
        <v>1450.7430097122776</v>
      </c>
      <c r="I12" s="17">
        <f>'CLASIF2_24-25'!I12*1.02</f>
        <v>1352.2239663429018</v>
      </c>
      <c r="J12" s="17">
        <f>'CLASIF2_24-25'!J12*1.02</f>
        <v>1450.7430097122776</v>
      </c>
      <c r="K12" s="17">
        <f>'CLASIF2_24-25'!K12*1.02</f>
        <v>1450.7430097122776</v>
      </c>
      <c r="L12" s="17">
        <f>'CLASIF2_24-25'!L12*1.02</f>
        <v>1352.2239663429018</v>
      </c>
      <c r="M12" s="17">
        <f>'CLASIF2_24-25'!M12*1.02</f>
        <v>1352.2239663429018</v>
      </c>
    </row>
    <row r="13" spans="1:13" x14ac:dyDescent="0.3">
      <c r="A13" s="6" t="s">
        <v>34</v>
      </c>
      <c r="B13" s="6" t="s">
        <v>34</v>
      </c>
      <c r="C13" s="6" t="s">
        <v>35</v>
      </c>
      <c r="D13" s="6">
        <v>3</v>
      </c>
      <c r="E13" s="17">
        <f>'CLASIF2_24-25'!E13*1.02</f>
        <v>1406.6438927473846</v>
      </c>
      <c r="F13" s="17">
        <f>'CLASIF2_24-25'!F13*1.02</f>
        <v>1406.6438927473846</v>
      </c>
      <c r="G13" s="17">
        <f>'CLASIF2_24-25'!G13*1.02</f>
        <v>1406.6438927473846</v>
      </c>
      <c r="H13" s="17">
        <f>'CLASIF2_24-25'!H13*1.02</f>
        <v>1343.8620293948113</v>
      </c>
      <c r="I13" s="17">
        <f>'CLASIF2_24-25'!I13*1.02</f>
        <v>1282.9288519560914</v>
      </c>
      <c r="J13" s="17">
        <f>'CLASIF2_24-25'!J13*1.02</f>
        <v>1343.8620293948113</v>
      </c>
      <c r="K13" s="17">
        <f>'CLASIF2_24-25'!K13*1.02</f>
        <v>1343.8620293948113</v>
      </c>
      <c r="L13" s="17">
        <f>'CLASIF2_24-25'!L13*1.02</f>
        <v>1282.9288519560914</v>
      </c>
      <c r="M13" s="17">
        <f>'CLASIF2_24-25'!M13*1.02</f>
        <v>1282.9288519560914</v>
      </c>
    </row>
    <row r="14" spans="1:13" x14ac:dyDescent="0.3">
      <c r="A14" s="6"/>
      <c r="B14" s="6" t="s">
        <v>36</v>
      </c>
      <c r="C14" s="6" t="s">
        <v>35</v>
      </c>
      <c r="D14" s="6">
        <v>3</v>
      </c>
      <c r="E14" s="17">
        <f>'CLASIF2_24-25'!E14*1.02</f>
        <v>1400.5224162114475</v>
      </c>
      <c r="F14" s="17">
        <f>'CLASIF2_24-25'!F14*1.02</f>
        <v>1400.5224162114475</v>
      </c>
      <c r="G14" s="17">
        <f>'CLASIF2_24-25'!G14*1.02</f>
        <v>1400.5224162114475</v>
      </c>
      <c r="H14" s="17">
        <f>'CLASIF2_24-25'!H14*1.02</f>
        <v>1337.740552858874</v>
      </c>
      <c r="I14" s="17">
        <f>'CLASIF2_24-25'!I14*1.02</f>
        <v>1276.8073754201541</v>
      </c>
      <c r="J14" s="17">
        <f>'CLASIF2_24-25'!J14*1.02</f>
        <v>1337.740552858874</v>
      </c>
      <c r="K14" s="17">
        <f>'CLASIF2_24-25'!K14*1.02</f>
        <v>1337.740552858874</v>
      </c>
      <c r="L14" s="17">
        <f>'CLASIF2_24-25'!L14*1.02</f>
        <v>1276.8073754201541</v>
      </c>
      <c r="M14" s="17">
        <f>'CLASIF2_24-25'!M14*1.02</f>
        <v>1276.8073754201541</v>
      </c>
    </row>
    <row r="15" spans="1:13" x14ac:dyDescent="0.3">
      <c r="A15" s="6"/>
      <c r="B15" s="6" t="s">
        <v>37</v>
      </c>
      <c r="C15" s="6" t="s">
        <v>35</v>
      </c>
      <c r="D15" s="6">
        <v>3</v>
      </c>
      <c r="E15" s="17">
        <f>'CLASIF2_24-25'!E15*1.02</f>
        <v>1400.5224162114475</v>
      </c>
      <c r="F15" s="17">
        <f>'CLASIF2_24-25'!F15*1.02</f>
        <v>1400.5224162114475</v>
      </c>
      <c r="G15" s="17">
        <f>'CLASIF2_24-25'!G15*1.02</f>
        <v>1400.5224162114475</v>
      </c>
      <c r="H15" s="17">
        <f>'CLASIF2_24-25'!H15*1.02</f>
        <v>1337.740552858874</v>
      </c>
      <c r="I15" s="17">
        <f>'CLASIF2_24-25'!I15*1.02</f>
        <v>1276.8073754201541</v>
      </c>
      <c r="J15" s="17">
        <f>'CLASIF2_24-25'!J15*1.02</f>
        <v>1337.740552858874</v>
      </c>
      <c r="K15" s="17">
        <f>'CLASIF2_24-25'!K15*1.02</f>
        <v>1337.740552858874</v>
      </c>
      <c r="L15" s="17">
        <f>'CLASIF2_24-25'!L15*1.02</f>
        <v>1276.8073754201541</v>
      </c>
      <c r="M15" s="17">
        <f>'CLASIF2_24-25'!M15*1.02</f>
        <v>1276.8073754201541</v>
      </c>
    </row>
    <row r="16" spans="1:13" x14ac:dyDescent="0.3">
      <c r="A16" s="6"/>
      <c r="B16" s="6" t="s">
        <v>38</v>
      </c>
      <c r="C16" s="6" t="s">
        <v>35</v>
      </c>
      <c r="D16" s="6">
        <v>3</v>
      </c>
      <c r="E16" s="17">
        <f>'CLASIF2_24-25'!E16*1.02</f>
        <v>1400.5224162114475</v>
      </c>
      <c r="F16" s="17">
        <f>'CLASIF2_24-25'!F16*1.02</f>
        <v>1400.5224162114475</v>
      </c>
      <c r="G16" s="17">
        <f>'CLASIF2_24-25'!G16*1.02</f>
        <v>1400.5224162114475</v>
      </c>
      <c r="H16" s="17">
        <f>'CLASIF2_24-25'!H16*1.02</f>
        <v>1337.740552858874</v>
      </c>
      <c r="I16" s="17">
        <f>'CLASIF2_24-25'!I16*1.02</f>
        <v>1276.8073754201541</v>
      </c>
      <c r="J16" s="17">
        <f>'CLASIF2_24-25'!J16*1.02</f>
        <v>1337.740552858874</v>
      </c>
      <c r="K16" s="17">
        <f>'CLASIF2_24-25'!K16*1.02</f>
        <v>1337.740552858874</v>
      </c>
      <c r="L16" s="17">
        <f>'CLASIF2_24-25'!L16*1.02</f>
        <v>1276.8073754201541</v>
      </c>
      <c r="M16" s="17">
        <f>'CLASIF2_24-25'!M16*1.02</f>
        <v>1276.8073754201541</v>
      </c>
    </row>
    <row r="17" spans="1:13" x14ac:dyDescent="0.3">
      <c r="A17" s="6"/>
      <c r="B17" s="6" t="s">
        <v>39</v>
      </c>
      <c r="C17" s="6" t="s">
        <v>35</v>
      </c>
      <c r="D17" s="6">
        <v>3</v>
      </c>
      <c r="E17" s="17">
        <f>'CLASIF2_24-25'!E17*1.02</f>
        <v>1400.5224162114475</v>
      </c>
      <c r="F17" s="17">
        <f>'CLASIF2_24-25'!F17*1.02</f>
        <v>1400.5224162114475</v>
      </c>
      <c r="G17" s="17">
        <f>'CLASIF2_24-25'!G17*1.02</f>
        <v>1400.5224162114475</v>
      </c>
      <c r="H17" s="17">
        <f>'CLASIF2_24-25'!H17*1.02</f>
        <v>1337.740552858874</v>
      </c>
      <c r="I17" s="17">
        <f>'CLASIF2_24-25'!I17*1.02</f>
        <v>1276.8073754201541</v>
      </c>
      <c r="J17" s="17">
        <f>'CLASIF2_24-25'!J17*1.02</f>
        <v>1337.740552858874</v>
      </c>
      <c r="K17" s="17">
        <f>'CLASIF2_24-25'!K17*1.02</f>
        <v>1337.740552858874</v>
      </c>
      <c r="L17" s="17">
        <f>'CLASIF2_24-25'!L17*1.02</f>
        <v>1276.8073754201541</v>
      </c>
      <c r="M17" s="17">
        <f>'CLASIF2_24-25'!M17*1.02</f>
        <v>1276.8073754201541</v>
      </c>
    </row>
    <row r="18" spans="1:13" x14ac:dyDescent="0.3">
      <c r="A18" s="6"/>
      <c r="B18" s="6" t="s">
        <v>40</v>
      </c>
      <c r="C18" s="6" t="s">
        <v>35</v>
      </c>
      <c r="D18" s="6">
        <v>1</v>
      </c>
      <c r="E18" s="17">
        <f>'CLASIF2_24-25'!E18*1.02</f>
        <v>1579.9796223389869</v>
      </c>
      <c r="F18" s="17">
        <f>'CLASIF2_24-25'!F18*1.02</f>
        <v>1579.9796223389869</v>
      </c>
      <c r="G18" s="17">
        <f>'CLASIF2_24-25'!G18*1.02</f>
        <v>1579.9796223389869</v>
      </c>
      <c r="H18" s="17">
        <f>'CLASIF2_24-25'!H18*1.02</f>
        <v>1517.1977589864134</v>
      </c>
      <c r="I18" s="17">
        <f>'CLASIF2_24-25'!I18*1.02</f>
        <v>1450.902168102212</v>
      </c>
      <c r="J18" s="17">
        <f>'CLASIF2_24-25'!J18*1.02</f>
        <v>1517.1977589864134</v>
      </c>
      <c r="K18" s="17">
        <f>'CLASIF2_24-25'!K18*1.02</f>
        <v>1517.1977589864134</v>
      </c>
      <c r="L18" s="17">
        <f>'CLASIF2_24-25'!L18*1.02</f>
        <v>1450.902168102212</v>
      </c>
      <c r="M18" s="17">
        <f>'CLASIF2_24-25'!M18*1.02</f>
        <v>1450.902168102212</v>
      </c>
    </row>
    <row r="19" spans="1:13" x14ac:dyDescent="0.3">
      <c r="A19" s="6" t="s">
        <v>41</v>
      </c>
      <c r="B19" s="6" t="s">
        <v>42</v>
      </c>
      <c r="C19" s="6" t="s">
        <v>35</v>
      </c>
      <c r="D19" s="6">
        <v>4</v>
      </c>
      <c r="E19" s="17">
        <f>'CLASIF2_24-25'!E19*1.02</f>
        <v>1337.4712078912928</v>
      </c>
      <c r="F19" s="17">
        <f>'CLASIF2_24-25'!F19*1.02</f>
        <v>1337.4712078912928</v>
      </c>
      <c r="G19" s="17">
        <f>'CLASIF2_24-25'!G19*1.02</f>
        <v>1337.4712078912928</v>
      </c>
      <c r="H19" s="17">
        <f>'CLASIF2_24-25'!H19*1.02</f>
        <v>1292.6130278359437</v>
      </c>
      <c r="I19" s="17">
        <f>'CLASIF2_24-25'!I19*1.02</f>
        <v>1258.5286464838448</v>
      </c>
      <c r="J19" s="17">
        <f>'CLASIF2_24-25'!J19*1.02</f>
        <v>1292.6130278359437</v>
      </c>
      <c r="K19" s="17">
        <f>'CLASIF2_24-25'!K19*1.02</f>
        <v>1292.6130278359437</v>
      </c>
      <c r="L19" s="17">
        <f>'CLASIF2_24-25'!L19*1.02</f>
        <v>1258.5286464838448</v>
      </c>
      <c r="M19" s="17">
        <f>'CLASIF2_24-25'!M19*1.02</f>
        <v>1258.5286464838448</v>
      </c>
    </row>
    <row r="20" spans="1:13" x14ac:dyDescent="0.3">
      <c r="A20" s="6"/>
      <c r="B20" s="6" t="s">
        <v>43</v>
      </c>
      <c r="C20" s="6" t="s">
        <v>35</v>
      </c>
      <c r="D20" s="6">
        <v>4</v>
      </c>
      <c r="E20" s="17">
        <f>'CLASIF2_24-25'!E20*1.02</f>
        <v>1325.2282548194182</v>
      </c>
      <c r="F20" s="17">
        <f>'CLASIF2_24-25'!F20*1.02</f>
        <v>1325.2282548194182</v>
      </c>
      <c r="G20" s="17">
        <f>'CLASIF2_24-25'!G20*1.02</f>
        <v>1325.2282548194182</v>
      </c>
      <c r="H20" s="17">
        <f>'CLASIF2_24-25'!H20*1.02</f>
        <v>1280.3700747640694</v>
      </c>
      <c r="I20" s="17">
        <f>'CLASIF2_24-25'!I20*1.02</f>
        <v>1246.28569341197</v>
      </c>
      <c r="J20" s="17">
        <f>'CLASIF2_24-25'!J20*1.02</f>
        <v>1280.3700747640694</v>
      </c>
      <c r="K20" s="17">
        <f>'CLASIF2_24-25'!K20*1.02</f>
        <v>1280.3700747640694</v>
      </c>
      <c r="L20" s="17">
        <f>'CLASIF2_24-25'!L20*1.02</f>
        <v>1246.28569341197</v>
      </c>
      <c r="M20" s="17">
        <f>'CLASIF2_24-25'!M20*1.02</f>
        <v>1246.28569341197</v>
      </c>
    </row>
    <row r="21" spans="1:13" x14ac:dyDescent="0.3">
      <c r="A21" s="6" t="s">
        <v>44</v>
      </c>
      <c r="B21" s="6" t="s">
        <v>45</v>
      </c>
      <c r="C21" s="6" t="s">
        <v>35</v>
      </c>
      <c r="D21" s="6">
        <v>4</v>
      </c>
      <c r="E21" s="17">
        <f>'CLASIF2_24-25'!E21*1.02</f>
        <v>1325.2282548194182</v>
      </c>
      <c r="F21" s="17">
        <f>'CLASIF2_24-25'!F21*1.02</f>
        <v>1325.2282548194182</v>
      </c>
      <c r="G21" s="17">
        <f>'CLASIF2_24-25'!G21*1.02</f>
        <v>1325.2282548194182</v>
      </c>
      <c r="H21" s="17">
        <f>'CLASIF2_24-25'!H21*1.02</f>
        <v>1280.3700747640694</v>
      </c>
      <c r="I21" s="17">
        <f>'CLASIF2_24-25'!I21*1.02</f>
        <v>1246.28569341197</v>
      </c>
      <c r="J21" s="17">
        <f>'CLASIF2_24-25'!J21*1.02</f>
        <v>1280.3700747640694</v>
      </c>
      <c r="K21" s="17">
        <f>'CLASIF2_24-25'!K21*1.02</f>
        <v>1280.3700747640694</v>
      </c>
      <c r="L21" s="17">
        <f>'CLASIF2_24-25'!L21*1.02</f>
        <v>1246.28569341197</v>
      </c>
      <c r="M21" s="17">
        <f>'CLASIF2_24-25'!M21*1.02</f>
        <v>1246.28569341197</v>
      </c>
    </row>
    <row r="22" spans="1:13" x14ac:dyDescent="0.3">
      <c r="A22" s="6" t="s">
        <v>46</v>
      </c>
      <c r="B22" s="6" t="s">
        <v>47</v>
      </c>
      <c r="C22" s="6" t="s">
        <v>48</v>
      </c>
      <c r="D22" s="6">
        <v>4</v>
      </c>
      <c r="E22" s="17">
        <f>'CLASIF2_24-25'!E22*1.02</f>
        <v>1325.2282548194182</v>
      </c>
      <c r="F22" s="17">
        <f>'CLASIF2_24-25'!F22*1.02</f>
        <v>1325.2282548194182</v>
      </c>
      <c r="G22" s="17">
        <f>'CLASIF2_24-25'!G22*1.02</f>
        <v>1325.2282548194182</v>
      </c>
      <c r="H22" s="17">
        <f>'CLASIF2_24-25'!H22*1.02</f>
        <v>1280.3700747640694</v>
      </c>
      <c r="I22" s="17">
        <f>'CLASIF2_24-25'!I22*1.02</f>
        <v>1246.28569341197</v>
      </c>
      <c r="J22" s="17">
        <f>'CLASIF2_24-25'!J22*1.02</f>
        <v>1280.3700747640694</v>
      </c>
      <c r="K22" s="17">
        <f>'CLASIF2_24-25'!K22*1.02</f>
        <v>1280.3700747640694</v>
      </c>
      <c r="L22" s="17">
        <f>'CLASIF2_24-25'!L22*1.02</f>
        <v>1246.28569341197</v>
      </c>
      <c r="M22" s="17">
        <f>'CLASIF2_24-25'!M22*1.02</f>
        <v>1246.28569341197</v>
      </c>
    </row>
    <row r="23" spans="1:13" x14ac:dyDescent="0.3">
      <c r="A23" s="6" t="s">
        <v>49</v>
      </c>
      <c r="B23" s="6" t="s">
        <v>50</v>
      </c>
      <c r="C23" s="6" t="s">
        <v>48</v>
      </c>
      <c r="D23" s="6">
        <v>5</v>
      </c>
      <c r="E23" s="17">
        <f>'CLASIF2_24-25'!E23*1.02</f>
        <v>1192.4901576141526</v>
      </c>
      <c r="F23" s="17">
        <f>'CLASIF2_24-25'!F23*1.02</f>
        <v>1192.4901576141526</v>
      </c>
      <c r="G23" s="17">
        <f>'CLASIF2_24-25'!G23*1.02</f>
        <v>1192.4901576141526</v>
      </c>
      <c r="H23" s="17">
        <f>'CLASIF2_24-25'!H23*1.02</f>
        <v>1192.4901576141526</v>
      </c>
      <c r="I23" s="17">
        <f>'CLASIF2_24-25'!I23*1.02</f>
        <v>1192.4901576141526</v>
      </c>
      <c r="J23" s="17">
        <f>'CLASIF2_24-25'!J23*1.02</f>
        <v>1192.4901576141526</v>
      </c>
      <c r="K23" s="17">
        <f>'CLASIF2_24-25'!K23*1.02</f>
        <v>1192.4901576141526</v>
      </c>
      <c r="L23" s="17">
        <f>'CLASIF2_24-25'!L23*1.02</f>
        <v>1192.4901576141526</v>
      </c>
      <c r="M23" s="17">
        <f>'CLASIF2_24-25'!M23*1.02</f>
        <v>1192.4901576141526</v>
      </c>
    </row>
    <row r="26" spans="1:13" x14ac:dyDescent="0.3">
      <c r="C26" s="19"/>
      <c r="D26" s="19"/>
      <c r="E26" s="106" t="s">
        <v>138</v>
      </c>
      <c r="F26" s="106"/>
      <c r="G26" s="106"/>
      <c r="H26" s="106"/>
      <c r="I26" s="36" t="s">
        <v>139</v>
      </c>
      <c r="J26" s="36" t="s">
        <v>140</v>
      </c>
      <c r="K26" s="36"/>
      <c r="L26" s="36" t="s">
        <v>141</v>
      </c>
      <c r="M26" s="36"/>
    </row>
    <row r="27" spans="1:13" x14ac:dyDescent="0.3">
      <c r="C27" s="19"/>
      <c r="D27" s="19"/>
      <c r="E27" s="106" t="s">
        <v>143</v>
      </c>
      <c r="F27" s="106"/>
      <c r="G27" s="106"/>
      <c r="H27" s="106"/>
      <c r="I27" s="36" t="s">
        <v>144</v>
      </c>
      <c r="J27" s="106" t="s">
        <v>145</v>
      </c>
      <c r="K27" s="106"/>
      <c r="L27" s="106" t="s">
        <v>146</v>
      </c>
      <c r="M27" s="106"/>
    </row>
    <row r="28" spans="1:13" x14ac:dyDescent="0.3">
      <c r="A28" s="21" t="s">
        <v>51</v>
      </c>
      <c r="B28" s="21" t="s">
        <v>52</v>
      </c>
      <c r="C28" s="32" t="s">
        <v>14</v>
      </c>
      <c r="D28" s="32" t="s">
        <v>15</v>
      </c>
      <c r="E28" s="63" t="s">
        <v>147</v>
      </c>
      <c r="F28" s="63" t="s">
        <v>148</v>
      </c>
      <c r="G28" s="63" t="s">
        <v>149</v>
      </c>
      <c r="H28" s="63" t="s">
        <v>150</v>
      </c>
      <c r="I28" s="63" t="s">
        <v>151</v>
      </c>
      <c r="J28" s="63" t="s">
        <v>152</v>
      </c>
      <c r="K28" s="63" t="s">
        <v>153</v>
      </c>
      <c r="L28" s="63" t="s">
        <v>154</v>
      </c>
      <c r="M28" s="63" t="s">
        <v>155</v>
      </c>
    </row>
    <row r="29" spans="1:13" x14ac:dyDescent="0.3">
      <c r="A29" s="6" t="s">
        <v>53</v>
      </c>
      <c r="B29" s="6" t="s">
        <v>54</v>
      </c>
      <c r="C29" s="6" t="s">
        <v>26</v>
      </c>
      <c r="D29" s="18">
        <v>1</v>
      </c>
      <c r="E29" s="17">
        <f>'CLASIF2_24-25'!E29*1.02</f>
        <v>1579.9796223389869</v>
      </c>
      <c r="F29" s="17">
        <f>'CLASIF2_24-25'!F29*1.02</f>
        <v>1579.9796223389869</v>
      </c>
      <c r="G29" s="17">
        <f>'CLASIF2_24-25'!G29*1.02</f>
        <v>1579.9796223389869</v>
      </c>
      <c r="H29" s="17">
        <f>'CLASIF2_24-25'!H29*1.02</f>
        <v>1517.1977589864134</v>
      </c>
      <c r="I29" s="17">
        <f>'CLASIF2_24-25'!I29*1.02</f>
        <v>1450.902168102212</v>
      </c>
      <c r="J29" s="17">
        <f>'CLASIF2_24-25'!J29*1.02</f>
        <v>1517.1977589864134</v>
      </c>
      <c r="K29" s="17">
        <f>'CLASIF2_24-25'!K29*1.02</f>
        <v>1517.1977589864134</v>
      </c>
      <c r="L29" s="17">
        <f>'CLASIF2_24-25'!L29*1.02</f>
        <v>1450.902168102212</v>
      </c>
      <c r="M29" s="17">
        <f>'CLASIF2_24-25'!M29*1.02</f>
        <v>1450.902168102212</v>
      </c>
    </row>
    <row r="30" spans="1:13" x14ac:dyDescent="0.3">
      <c r="A30" s="6" t="s">
        <v>55</v>
      </c>
      <c r="B30" s="6" t="s">
        <v>55</v>
      </c>
      <c r="C30" s="6" t="s">
        <v>56</v>
      </c>
      <c r="D30" s="18">
        <v>2</v>
      </c>
      <c r="E30" s="17">
        <f>'CLASIF2_24-25'!E30*1.02</f>
        <v>1515.4592596502075</v>
      </c>
      <c r="F30" s="17">
        <f>'CLASIF2_24-25'!F30*1.02</f>
        <v>1515.4592596502075</v>
      </c>
      <c r="G30" s="17">
        <f>'CLASIF2_24-25'!G30*1.02</f>
        <v>1515.4592596502075</v>
      </c>
      <c r="H30" s="17">
        <f>'CLASIF2_24-25'!H30*1.02</f>
        <v>1450.7430097122776</v>
      </c>
      <c r="I30" s="17">
        <f>'CLASIF2_24-25'!I30*1.02</f>
        <v>1352.2239663429018</v>
      </c>
      <c r="J30" s="17">
        <f>'CLASIF2_24-25'!J30*1.02</f>
        <v>1450.7430097122776</v>
      </c>
      <c r="K30" s="17">
        <f>'CLASIF2_24-25'!K30*1.02</f>
        <v>1450.7430097122776</v>
      </c>
      <c r="L30" s="17">
        <f>'CLASIF2_24-25'!L30*1.02</f>
        <v>1352.2239663429018</v>
      </c>
      <c r="M30" s="17">
        <f>'CLASIF2_24-25'!M30*1.02</f>
        <v>1352.2239663429018</v>
      </c>
    </row>
    <row r="31" spans="1:13" x14ac:dyDescent="0.3">
      <c r="A31" s="6"/>
      <c r="B31" s="6" t="s">
        <v>57</v>
      </c>
      <c r="C31" s="6" t="s">
        <v>26</v>
      </c>
      <c r="D31" s="18">
        <v>1</v>
      </c>
      <c r="E31" s="17">
        <f>'CLASIF2_24-25'!E31*1.02</f>
        <v>1579.9796223389869</v>
      </c>
      <c r="F31" s="17">
        <f>'CLASIF2_24-25'!F31*1.02</f>
        <v>1579.9796223389869</v>
      </c>
      <c r="G31" s="17">
        <f>'CLASIF2_24-25'!G31*1.02</f>
        <v>1579.9796223389869</v>
      </c>
      <c r="H31" s="17">
        <f>'CLASIF2_24-25'!H31*1.02</f>
        <v>1517.1977589864134</v>
      </c>
      <c r="I31" s="17">
        <f>'CLASIF2_24-25'!I31*1.02</f>
        <v>1450.902168102212</v>
      </c>
      <c r="J31" s="17">
        <f>'CLASIF2_24-25'!J31*1.02</f>
        <v>1517.1977589864134</v>
      </c>
      <c r="K31" s="17">
        <f>'CLASIF2_24-25'!K31*1.02</f>
        <v>1517.1977589864134</v>
      </c>
      <c r="L31" s="17">
        <f>'CLASIF2_24-25'!L31*1.02</f>
        <v>1450.902168102212</v>
      </c>
      <c r="M31" s="17">
        <f>'CLASIF2_24-25'!M31*1.02</f>
        <v>1450.902168102212</v>
      </c>
    </row>
    <row r="32" spans="1:13" x14ac:dyDescent="0.3">
      <c r="A32" s="6" t="s">
        <v>58</v>
      </c>
      <c r="B32" s="6" t="s">
        <v>59</v>
      </c>
      <c r="C32" s="6" t="s">
        <v>35</v>
      </c>
      <c r="D32" s="18">
        <v>3</v>
      </c>
      <c r="E32" s="17">
        <f>'CLASIF2_24-25'!E32*1.02</f>
        <v>1418.8868458192594</v>
      </c>
      <c r="F32" s="17">
        <f>'CLASIF2_24-25'!F32*1.02</f>
        <v>1418.8868458192594</v>
      </c>
      <c r="G32" s="17">
        <f>'CLASIF2_24-25'!G32*1.02</f>
        <v>1418.8868458192594</v>
      </c>
      <c r="H32" s="17">
        <f>'CLASIF2_24-25'!H32*1.02</f>
        <v>1356.1049824666864</v>
      </c>
      <c r="I32" s="17">
        <f>'CLASIF2_24-25'!I32*1.02</f>
        <v>1295.1718050279658</v>
      </c>
      <c r="J32" s="17">
        <f>'CLASIF2_24-25'!J32*1.02</f>
        <v>1356.1049824666864</v>
      </c>
      <c r="K32" s="17">
        <f>'CLASIF2_24-25'!K32*1.02</f>
        <v>1356.1049824666864</v>
      </c>
      <c r="L32" s="17">
        <f>'CLASIF2_24-25'!L32*1.02</f>
        <v>1295.1718050279658</v>
      </c>
      <c r="M32" s="17">
        <f>'CLASIF2_24-25'!M32*1.02</f>
        <v>1295.1718050279658</v>
      </c>
    </row>
    <row r="33" spans="1:13" x14ac:dyDescent="0.3">
      <c r="A33" s="6" t="s">
        <v>60</v>
      </c>
      <c r="B33" s="6" t="s">
        <v>61</v>
      </c>
      <c r="C33" s="6" t="s">
        <v>35</v>
      </c>
      <c r="D33" s="18">
        <v>4</v>
      </c>
      <c r="E33" s="17">
        <f>'CLASIF2_24-25'!E33*1.02</f>
        <v>1337.4712078912928</v>
      </c>
      <c r="F33" s="17">
        <f>'CLASIF2_24-25'!F33*1.02</f>
        <v>1337.4712078912928</v>
      </c>
      <c r="G33" s="17">
        <f>'CLASIF2_24-25'!G33*1.02</f>
        <v>1337.4712078912928</v>
      </c>
      <c r="H33" s="17">
        <f>'CLASIF2_24-25'!H33*1.02</f>
        <v>1292.6130278359437</v>
      </c>
      <c r="I33" s="17">
        <f>'CLASIF2_24-25'!I33*1.02</f>
        <v>1258.5286464838448</v>
      </c>
      <c r="J33" s="17">
        <f>'CLASIF2_24-25'!J33*1.02</f>
        <v>1292.6130278359437</v>
      </c>
      <c r="K33" s="17">
        <f>'CLASIF2_24-25'!K33*1.02</f>
        <v>1292.6130278359437</v>
      </c>
      <c r="L33" s="17">
        <f>'CLASIF2_24-25'!L33*1.02</f>
        <v>1258.5286464838448</v>
      </c>
      <c r="M33" s="17">
        <f>'CLASIF2_24-25'!M33*1.02</f>
        <v>1258.5286464838448</v>
      </c>
    </row>
    <row r="34" spans="1:13" x14ac:dyDescent="0.3">
      <c r="A34" s="6"/>
      <c r="B34" s="6" t="s">
        <v>62</v>
      </c>
      <c r="C34" s="6" t="s">
        <v>35</v>
      </c>
      <c r="D34" s="18">
        <v>2</v>
      </c>
      <c r="E34" s="17">
        <f>'CLASIF2_24-25'!E34*1.02</f>
        <v>1515.4592596502075</v>
      </c>
      <c r="F34" s="17">
        <f>'CLASIF2_24-25'!F34*1.02</f>
        <v>1515.4592596502075</v>
      </c>
      <c r="G34" s="17">
        <f>'CLASIF2_24-25'!G34*1.02</f>
        <v>1515.4592596502075</v>
      </c>
      <c r="H34" s="17">
        <f>'CLASIF2_24-25'!H34*1.02</f>
        <v>1450.7430097122776</v>
      </c>
      <c r="I34" s="17">
        <f>'CLASIF2_24-25'!I34*1.02</f>
        <v>1352.2239663429018</v>
      </c>
      <c r="J34" s="17">
        <f>'CLASIF2_24-25'!J34*1.02</f>
        <v>1450.7430097122776</v>
      </c>
      <c r="K34" s="17">
        <f>'CLASIF2_24-25'!K34*1.02</f>
        <v>1450.7430097122776</v>
      </c>
      <c r="L34" s="17">
        <f>'CLASIF2_24-25'!L34*1.02</f>
        <v>1352.2239663429018</v>
      </c>
      <c r="M34" s="17">
        <f>'CLASIF2_24-25'!M34*1.02</f>
        <v>1352.2239663429018</v>
      </c>
    </row>
    <row r="35" spans="1:13" x14ac:dyDescent="0.3">
      <c r="A35" s="6"/>
      <c r="B35" s="6" t="s">
        <v>63</v>
      </c>
      <c r="C35" s="6" t="s">
        <v>35</v>
      </c>
      <c r="D35" s="18">
        <v>3</v>
      </c>
      <c r="E35" s="17">
        <f>'CLASIF2_24-25'!E35*1.02</f>
        <v>1400.5224162114475</v>
      </c>
      <c r="F35" s="17">
        <f>'CLASIF2_24-25'!F35*1.02</f>
        <v>1400.5224162114475</v>
      </c>
      <c r="G35" s="17">
        <f>'CLASIF2_24-25'!G35*1.02</f>
        <v>1400.5224162114475</v>
      </c>
      <c r="H35" s="17">
        <f>'CLASIF2_24-25'!H35*1.02</f>
        <v>1337.740552858874</v>
      </c>
      <c r="I35" s="17">
        <f>'CLASIF2_24-25'!I35*1.02</f>
        <v>1276.8073754201541</v>
      </c>
      <c r="J35" s="17">
        <f>'CLASIF2_24-25'!J35*1.02</f>
        <v>1337.740552858874</v>
      </c>
      <c r="K35" s="17">
        <f>'CLASIF2_24-25'!K35*1.02</f>
        <v>1337.740552858874</v>
      </c>
      <c r="L35" s="17">
        <f>'CLASIF2_24-25'!L35*1.02</f>
        <v>1276.8073754201541</v>
      </c>
      <c r="M35" s="17">
        <f>'CLASIF2_24-25'!M35*1.02</f>
        <v>1276.8073754201541</v>
      </c>
    </row>
    <row r="36" spans="1:13" x14ac:dyDescent="0.3">
      <c r="A36" s="6" t="s">
        <v>64</v>
      </c>
      <c r="B36" s="6" t="s">
        <v>65</v>
      </c>
      <c r="C36" s="6" t="s">
        <v>35</v>
      </c>
      <c r="D36" s="18">
        <v>5</v>
      </c>
      <c r="E36" s="17">
        <f>'CLASIF2_24-25'!E36*1.02</f>
        <v>1192.4901576141526</v>
      </c>
      <c r="F36" s="17">
        <f>'CLASIF2_24-25'!F36*1.02</f>
        <v>1192.4901576141526</v>
      </c>
      <c r="G36" s="17">
        <f>'CLASIF2_24-25'!G36*1.02</f>
        <v>1192.4901576141526</v>
      </c>
      <c r="H36" s="17">
        <f>'CLASIF2_24-25'!H36*1.02</f>
        <v>1192.4901576141526</v>
      </c>
      <c r="I36" s="17">
        <f>'CLASIF2_24-25'!I36*1.02</f>
        <v>1192.4901576141526</v>
      </c>
      <c r="J36" s="17">
        <f>'CLASIF2_24-25'!J36*1.02</f>
        <v>1192.4901576141526</v>
      </c>
      <c r="K36" s="17">
        <f>'CLASIF2_24-25'!K36*1.02</f>
        <v>1192.4901576141526</v>
      </c>
      <c r="L36" s="17">
        <f>'CLASIF2_24-25'!L36*1.02</f>
        <v>1192.4901576141526</v>
      </c>
      <c r="M36" s="17">
        <f>'CLASIF2_24-25'!M36*1.02</f>
        <v>1192.4901576141526</v>
      </c>
    </row>
    <row r="37" spans="1:13" x14ac:dyDescent="0.3">
      <c r="A37" s="6" t="s">
        <v>66</v>
      </c>
      <c r="B37" s="6" t="s">
        <v>67</v>
      </c>
      <c r="C37" s="6" t="s">
        <v>48</v>
      </c>
      <c r="D37" s="18">
        <v>5</v>
      </c>
      <c r="E37" s="17">
        <f>'CLASIF2_24-25'!E37*1.02</f>
        <v>1192.4901576141526</v>
      </c>
      <c r="F37" s="17">
        <f>'CLASIF2_24-25'!F37*1.02</f>
        <v>1192.4901576141526</v>
      </c>
      <c r="G37" s="17">
        <f>'CLASIF2_24-25'!G37*1.02</f>
        <v>1192.4901576141526</v>
      </c>
      <c r="H37" s="17">
        <f>'CLASIF2_24-25'!H37*1.02</f>
        <v>1192.4901576141526</v>
      </c>
      <c r="I37" s="17">
        <f>'CLASIF2_24-25'!I37*1.02</f>
        <v>1192.4901576141526</v>
      </c>
      <c r="J37" s="17">
        <f>'CLASIF2_24-25'!J37*1.02</f>
        <v>1192.4901576141526</v>
      </c>
      <c r="K37" s="17">
        <f>'CLASIF2_24-25'!K37*1.02</f>
        <v>1192.4901576141526</v>
      </c>
      <c r="L37" s="17">
        <f>'CLASIF2_24-25'!L37*1.02</f>
        <v>1192.4901576141526</v>
      </c>
      <c r="M37" s="17">
        <f>'CLASIF2_24-25'!M37*1.02</f>
        <v>1192.4901576141526</v>
      </c>
    </row>
    <row r="40" spans="1:13" x14ac:dyDescent="0.3">
      <c r="C40" s="19"/>
      <c r="D40" s="19"/>
      <c r="E40" s="106" t="s">
        <v>138</v>
      </c>
      <c r="F40" s="106"/>
      <c r="G40" s="106"/>
      <c r="H40" s="106"/>
      <c r="I40" s="36" t="s">
        <v>139</v>
      </c>
      <c r="J40" s="36" t="s">
        <v>140</v>
      </c>
      <c r="K40" s="36"/>
      <c r="L40" s="36" t="s">
        <v>141</v>
      </c>
      <c r="M40" s="36"/>
    </row>
    <row r="41" spans="1:13" x14ac:dyDescent="0.3">
      <c r="C41" s="19"/>
      <c r="D41" s="19"/>
      <c r="E41" s="106" t="s">
        <v>143</v>
      </c>
      <c r="F41" s="106"/>
      <c r="G41" s="106"/>
      <c r="H41" s="106"/>
      <c r="I41" s="36" t="s">
        <v>144</v>
      </c>
      <c r="J41" s="106" t="s">
        <v>145</v>
      </c>
      <c r="K41" s="106"/>
      <c r="L41" s="106" t="s">
        <v>146</v>
      </c>
      <c r="M41" s="106"/>
    </row>
    <row r="42" spans="1:13" x14ac:dyDescent="0.3">
      <c r="A42" s="22" t="s">
        <v>68</v>
      </c>
      <c r="B42" s="22" t="s">
        <v>69</v>
      </c>
      <c r="C42" s="32" t="s">
        <v>14</v>
      </c>
      <c r="D42" s="32" t="s">
        <v>15</v>
      </c>
      <c r="E42" s="63" t="s">
        <v>147</v>
      </c>
      <c r="F42" s="63" t="s">
        <v>148</v>
      </c>
      <c r="G42" s="63" t="s">
        <v>149</v>
      </c>
      <c r="H42" s="63" t="s">
        <v>150</v>
      </c>
      <c r="I42" s="63" t="s">
        <v>151</v>
      </c>
      <c r="J42" s="63" t="s">
        <v>152</v>
      </c>
      <c r="K42" s="63" t="s">
        <v>153</v>
      </c>
      <c r="L42" s="63" t="s">
        <v>154</v>
      </c>
      <c r="M42" s="63" t="s">
        <v>155</v>
      </c>
    </row>
    <row r="43" spans="1:13" x14ac:dyDescent="0.3">
      <c r="A43" s="6" t="s">
        <v>70</v>
      </c>
      <c r="B43" s="6" t="s">
        <v>71</v>
      </c>
      <c r="C43" s="6" t="s">
        <v>26</v>
      </c>
      <c r="D43" s="6">
        <v>1</v>
      </c>
      <c r="E43" s="17">
        <f>'CLASIF2_24-25'!E43*1.02</f>
        <v>1579.9796223389869</v>
      </c>
      <c r="F43" s="17">
        <f>'CLASIF2_24-25'!F43*1.02</f>
        <v>1579.9796223389869</v>
      </c>
      <c r="G43" s="17">
        <f>'CLASIF2_24-25'!G43*1.02</f>
        <v>1579.9796223389869</v>
      </c>
      <c r="H43" s="17">
        <f>'CLASIF2_24-25'!H43*1.02</f>
        <v>1517.1977589864134</v>
      </c>
      <c r="I43" s="17">
        <f>'CLASIF2_24-25'!I43*1.02</f>
        <v>1450.902168102212</v>
      </c>
      <c r="J43" s="17">
        <f>'CLASIF2_24-25'!J43*1.02</f>
        <v>1517.1977589864134</v>
      </c>
      <c r="K43" s="17">
        <f>'CLASIF2_24-25'!K43*1.02</f>
        <v>1517.1977589864134</v>
      </c>
      <c r="L43" s="17">
        <f>'CLASIF2_24-25'!L43*1.02</f>
        <v>1450.902168102212</v>
      </c>
      <c r="M43" s="17">
        <f>'CLASIF2_24-25'!M43*1.02</f>
        <v>1450.902168102212</v>
      </c>
    </row>
    <row r="44" spans="1:13" x14ac:dyDescent="0.3">
      <c r="A44" s="6" t="s">
        <v>72</v>
      </c>
      <c r="B44" s="6" t="s">
        <v>73</v>
      </c>
      <c r="C44" s="6" t="s">
        <v>26</v>
      </c>
      <c r="D44" s="6">
        <v>2</v>
      </c>
      <c r="E44" s="17">
        <f>'CLASIF2_24-25'!E44*1.02</f>
        <v>1515.4592596502075</v>
      </c>
      <c r="F44" s="17">
        <f>'CLASIF2_24-25'!F44*1.02</f>
        <v>1515.4592596502075</v>
      </c>
      <c r="G44" s="17">
        <f>'CLASIF2_24-25'!G44*1.02</f>
        <v>1515.4592596502075</v>
      </c>
      <c r="H44" s="17">
        <f>'CLASIF2_24-25'!H44*1.02</f>
        <v>1450.7430097122776</v>
      </c>
      <c r="I44" s="17">
        <f>'CLASIF2_24-25'!I44*1.02</f>
        <v>1352.2239663429018</v>
      </c>
      <c r="J44" s="17">
        <f>'CLASIF2_24-25'!J44*1.02</f>
        <v>1450.7430097122776</v>
      </c>
      <c r="K44" s="17">
        <f>'CLASIF2_24-25'!K44*1.02</f>
        <v>1450.7430097122776</v>
      </c>
      <c r="L44" s="17">
        <f>'CLASIF2_24-25'!L44*1.02</f>
        <v>1352.2239663429018</v>
      </c>
      <c r="M44" s="17">
        <f>'CLASIF2_24-25'!M44*1.02</f>
        <v>1352.2239663429018</v>
      </c>
    </row>
    <row r="45" spans="1:13" x14ac:dyDescent="0.3">
      <c r="A45" s="6"/>
      <c r="B45" s="6" t="s">
        <v>74</v>
      </c>
      <c r="C45" s="6" t="s">
        <v>26</v>
      </c>
      <c r="D45" s="6">
        <v>1</v>
      </c>
      <c r="E45" s="17">
        <f>'CLASIF2_24-25'!E45*1.02</f>
        <v>1579.9796223389869</v>
      </c>
      <c r="F45" s="17">
        <f>'CLASIF2_24-25'!F45*1.02</f>
        <v>1579.9796223389869</v>
      </c>
      <c r="G45" s="17">
        <f>'CLASIF2_24-25'!G45*1.02</f>
        <v>1579.9796223389869</v>
      </c>
      <c r="H45" s="17">
        <f>'CLASIF2_24-25'!H45*1.02</f>
        <v>1517.1977589864134</v>
      </c>
      <c r="I45" s="17">
        <f>'CLASIF2_24-25'!I45*1.02</f>
        <v>1450.902168102212</v>
      </c>
      <c r="J45" s="17">
        <f>'CLASIF2_24-25'!J45*1.02</f>
        <v>1517.1977589864134</v>
      </c>
      <c r="K45" s="17">
        <f>'CLASIF2_24-25'!K45*1.02</f>
        <v>1517.1977589864134</v>
      </c>
      <c r="L45" s="17">
        <f>'CLASIF2_24-25'!L45*1.02</f>
        <v>1450.902168102212</v>
      </c>
      <c r="M45" s="17">
        <f>'CLASIF2_24-25'!M45*1.02</f>
        <v>1450.902168102212</v>
      </c>
    </row>
    <row r="46" spans="1:13" x14ac:dyDescent="0.3">
      <c r="A46" s="6"/>
      <c r="B46" s="6" t="s">
        <v>75</v>
      </c>
      <c r="C46" s="6" t="s">
        <v>26</v>
      </c>
      <c r="D46" s="6">
        <v>1</v>
      </c>
      <c r="E46" s="17">
        <f>'CLASIF2_24-25'!E46*1.02</f>
        <v>1579.9796223389869</v>
      </c>
      <c r="F46" s="17">
        <f>'CLASIF2_24-25'!F46*1.02</f>
        <v>1579.9796223389869</v>
      </c>
      <c r="G46" s="17">
        <f>'CLASIF2_24-25'!G46*1.02</f>
        <v>1579.9796223389869</v>
      </c>
      <c r="H46" s="17">
        <f>'CLASIF2_24-25'!H46*1.02</f>
        <v>1517.1977589864134</v>
      </c>
      <c r="I46" s="17">
        <f>'CLASIF2_24-25'!I46*1.02</f>
        <v>1450.902168102212</v>
      </c>
      <c r="J46" s="17">
        <f>'CLASIF2_24-25'!J46*1.02</f>
        <v>1517.1977589864134</v>
      </c>
      <c r="K46" s="17">
        <f>'CLASIF2_24-25'!K46*1.02</f>
        <v>1517.1977589864134</v>
      </c>
      <c r="L46" s="17">
        <f>'CLASIF2_24-25'!L46*1.02</f>
        <v>1450.902168102212</v>
      </c>
      <c r="M46" s="17">
        <f>'CLASIF2_24-25'!M46*1.02</f>
        <v>1450.902168102212</v>
      </c>
    </row>
    <row r="47" spans="1:13" x14ac:dyDescent="0.3">
      <c r="A47" s="6" t="s">
        <v>76</v>
      </c>
      <c r="B47" s="6" t="s">
        <v>77</v>
      </c>
      <c r="C47" s="6" t="s">
        <v>35</v>
      </c>
      <c r="D47" s="6">
        <v>3</v>
      </c>
      <c r="E47" s="17">
        <f>'CLASIF2_24-25'!E47*1.02</f>
        <v>1412.7653692833223</v>
      </c>
      <c r="F47" s="17">
        <f>'CLASIF2_24-25'!F47*1.02</f>
        <v>1412.7653692833223</v>
      </c>
      <c r="G47" s="17">
        <f>'CLASIF2_24-25'!G47*1.02</f>
        <v>1412.7653692833223</v>
      </c>
      <c r="H47" s="17">
        <f>'CLASIF2_24-25'!H47*1.02</f>
        <v>1349.9835059307491</v>
      </c>
      <c r="I47" s="17">
        <f>'CLASIF2_24-25'!I47*1.02</f>
        <v>1289.0503284920285</v>
      </c>
      <c r="J47" s="17">
        <f>'CLASIF2_24-25'!J47*1.02</f>
        <v>1349.9835059307491</v>
      </c>
      <c r="K47" s="17">
        <f>'CLASIF2_24-25'!K47*1.02</f>
        <v>1349.9835059307491</v>
      </c>
      <c r="L47" s="17">
        <f>'CLASIF2_24-25'!L47*1.02</f>
        <v>1289.0503284920285</v>
      </c>
      <c r="M47" s="17">
        <f>'CLASIF2_24-25'!M47*1.02</f>
        <v>1289.0503284920285</v>
      </c>
    </row>
    <row r="48" spans="1:13" x14ac:dyDescent="0.3">
      <c r="A48" s="6" t="s">
        <v>78</v>
      </c>
      <c r="B48" s="6" t="s">
        <v>79</v>
      </c>
      <c r="C48" s="6" t="s">
        <v>35</v>
      </c>
      <c r="D48" s="6">
        <v>4</v>
      </c>
      <c r="E48" s="17">
        <f>'CLASIF2_24-25'!E48*1.02</f>
        <v>1343.5926844272299</v>
      </c>
      <c r="F48" s="17">
        <f>'CLASIF2_24-25'!F48*1.02</f>
        <v>1343.5926844272299</v>
      </c>
      <c r="G48" s="17">
        <f>'CLASIF2_24-25'!G48*1.02</f>
        <v>1343.5926844272299</v>
      </c>
      <c r="H48" s="17">
        <f>'CLASIF2_24-25'!H48*1.02</f>
        <v>1298.7345043718813</v>
      </c>
      <c r="I48" s="17">
        <f>'CLASIF2_24-25'!I48*1.02</f>
        <v>1264.6501230197821</v>
      </c>
      <c r="J48" s="17">
        <f>'CLASIF2_24-25'!J48*1.02</f>
        <v>1298.7345043718813</v>
      </c>
      <c r="K48" s="17">
        <f>'CLASIF2_24-25'!K48*1.02</f>
        <v>1298.7345043718813</v>
      </c>
      <c r="L48" s="17">
        <f>'CLASIF2_24-25'!L48*1.02</f>
        <v>1264.6501230197821</v>
      </c>
      <c r="M48" s="17">
        <f>'CLASIF2_24-25'!M48*1.02</f>
        <v>1264.6501230197821</v>
      </c>
    </row>
    <row r="49" spans="1:13" x14ac:dyDescent="0.3">
      <c r="A49" s="6" t="s">
        <v>80</v>
      </c>
      <c r="B49" s="6" t="s">
        <v>81</v>
      </c>
      <c r="C49" s="6" t="s">
        <v>35</v>
      </c>
      <c r="D49" s="6">
        <v>1</v>
      </c>
      <c r="E49" s="17">
        <f>'CLASIF2_24-25'!E49*1.02</f>
        <v>1579.9796223389869</v>
      </c>
      <c r="F49" s="17">
        <f>'CLASIF2_24-25'!F49*1.02</f>
        <v>1579.9796223389869</v>
      </c>
      <c r="G49" s="17">
        <f>'CLASIF2_24-25'!G49*1.02</f>
        <v>1579.9796223389869</v>
      </c>
      <c r="H49" s="17">
        <f>'CLASIF2_24-25'!H49*1.02</f>
        <v>1517.1977589864134</v>
      </c>
      <c r="I49" s="17">
        <f>'CLASIF2_24-25'!I49*1.02</f>
        <v>1450.902168102212</v>
      </c>
      <c r="J49" s="17">
        <f>'CLASIF2_24-25'!J49*1.02</f>
        <v>1517.1977589864134</v>
      </c>
      <c r="K49" s="17">
        <f>'CLASIF2_24-25'!K49*1.02</f>
        <v>1517.1977589864134</v>
      </c>
      <c r="L49" s="17">
        <f>'CLASIF2_24-25'!L49*1.02</f>
        <v>1450.902168102212</v>
      </c>
      <c r="M49" s="17">
        <f>'CLASIF2_24-25'!M49*1.02</f>
        <v>1450.902168102212</v>
      </c>
    </row>
    <row r="50" spans="1:13" x14ac:dyDescent="0.3">
      <c r="A50" s="6"/>
      <c r="B50" s="6" t="s">
        <v>82</v>
      </c>
      <c r="C50" s="6" t="s">
        <v>35</v>
      </c>
      <c r="D50" s="6">
        <v>2</v>
      </c>
      <c r="E50" s="17">
        <f>'CLASIF2_24-25'!E50*1.02</f>
        <v>1515.4592596502075</v>
      </c>
      <c r="F50" s="17">
        <f>'CLASIF2_24-25'!F50*1.02</f>
        <v>1515.4592596502075</v>
      </c>
      <c r="G50" s="17">
        <f>'CLASIF2_24-25'!G50*1.02</f>
        <v>1515.4592596502075</v>
      </c>
      <c r="H50" s="17">
        <f>'CLASIF2_24-25'!H50*1.02</f>
        <v>1450.7430097122776</v>
      </c>
      <c r="I50" s="17">
        <f>'CLASIF2_24-25'!I50*1.02</f>
        <v>1352.2239663429018</v>
      </c>
      <c r="J50" s="17">
        <f>'CLASIF2_24-25'!J50*1.02</f>
        <v>1450.7430097122776</v>
      </c>
      <c r="K50" s="17">
        <f>'CLASIF2_24-25'!K50*1.02</f>
        <v>1450.7430097122776</v>
      </c>
      <c r="L50" s="17">
        <f>'CLASIF2_24-25'!L50*1.02</f>
        <v>1352.2239663429018</v>
      </c>
      <c r="M50" s="17">
        <f>'CLASIF2_24-25'!M50*1.02</f>
        <v>1352.2239663429018</v>
      </c>
    </row>
    <row r="51" spans="1:13" x14ac:dyDescent="0.3">
      <c r="A51" s="6"/>
      <c r="B51" s="6" t="s">
        <v>83</v>
      </c>
      <c r="C51" s="6" t="s">
        <v>35</v>
      </c>
      <c r="D51" s="6">
        <v>4</v>
      </c>
      <c r="E51" s="17">
        <f>'CLASIF2_24-25'!E51*1.02</f>
        <v>1325.2282548194182</v>
      </c>
      <c r="F51" s="17">
        <f>'CLASIF2_24-25'!F51*1.02</f>
        <v>1325.2282548194182</v>
      </c>
      <c r="G51" s="17">
        <f>'CLASIF2_24-25'!G51*1.02</f>
        <v>1325.2282548194182</v>
      </c>
      <c r="H51" s="17">
        <f>'CLASIF2_24-25'!H51*1.02</f>
        <v>1280.3700747640694</v>
      </c>
      <c r="I51" s="17">
        <f>'CLASIF2_24-25'!I51*1.02</f>
        <v>1246.28569341197</v>
      </c>
      <c r="J51" s="17">
        <f>'CLASIF2_24-25'!J51*1.02</f>
        <v>1280.3700747640694</v>
      </c>
      <c r="K51" s="17">
        <f>'CLASIF2_24-25'!K51*1.02</f>
        <v>1280.3700747640694</v>
      </c>
      <c r="L51" s="17">
        <f>'CLASIF2_24-25'!L51*1.02</f>
        <v>1246.28569341197</v>
      </c>
      <c r="M51" s="17">
        <f>'CLASIF2_24-25'!M51*1.02</f>
        <v>1246.28569341197</v>
      </c>
    </row>
    <row r="52" spans="1:13" x14ac:dyDescent="0.3">
      <c r="A52" s="6"/>
      <c r="B52" s="6" t="s">
        <v>84</v>
      </c>
      <c r="C52" s="6" t="s">
        <v>35</v>
      </c>
      <c r="D52" s="6">
        <v>2</v>
      </c>
      <c r="E52" s="17">
        <f>'CLASIF2_24-25'!E52*1.02</f>
        <v>1515.4592596502075</v>
      </c>
      <c r="F52" s="17">
        <f>'CLASIF2_24-25'!F52*1.02</f>
        <v>1515.4592596502075</v>
      </c>
      <c r="G52" s="17">
        <f>'CLASIF2_24-25'!G52*1.02</f>
        <v>1515.4592596502075</v>
      </c>
      <c r="H52" s="17">
        <f>'CLASIF2_24-25'!H52*1.02</f>
        <v>1450.7430097122776</v>
      </c>
      <c r="I52" s="17">
        <f>'CLASIF2_24-25'!I52*1.02</f>
        <v>1352.2239663429018</v>
      </c>
      <c r="J52" s="17">
        <f>'CLASIF2_24-25'!J52*1.02</f>
        <v>1450.7430097122776</v>
      </c>
      <c r="K52" s="17">
        <f>'CLASIF2_24-25'!K52*1.02</f>
        <v>1450.7430097122776</v>
      </c>
      <c r="L52" s="17">
        <f>'CLASIF2_24-25'!L52*1.02</f>
        <v>1352.2239663429018</v>
      </c>
      <c r="M52" s="17">
        <f>'CLASIF2_24-25'!M52*1.02</f>
        <v>1352.2239663429018</v>
      </c>
    </row>
    <row r="53" spans="1:13" x14ac:dyDescent="0.3">
      <c r="A53" s="6"/>
      <c r="B53" s="6" t="s">
        <v>85</v>
      </c>
      <c r="C53" s="6" t="s">
        <v>35</v>
      </c>
      <c r="D53" s="6">
        <v>2</v>
      </c>
      <c r="E53" s="17">
        <f>'CLASIF2_24-25'!E53*1.02</f>
        <v>1515.4592596502075</v>
      </c>
      <c r="F53" s="17">
        <f>'CLASIF2_24-25'!F53*1.02</f>
        <v>1515.4592596502075</v>
      </c>
      <c r="G53" s="17">
        <f>'CLASIF2_24-25'!G53*1.02</f>
        <v>1515.4592596502075</v>
      </c>
      <c r="H53" s="17">
        <f>'CLASIF2_24-25'!H53*1.02</f>
        <v>1450.7430097122776</v>
      </c>
      <c r="I53" s="17">
        <f>'CLASIF2_24-25'!I53*1.02</f>
        <v>1352.2239663429018</v>
      </c>
      <c r="J53" s="17">
        <f>'CLASIF2_24-25'!J53*1.02</f>
        <v>1450.7430097122776</v>
      </c>
      <c r="K53" s="17">
        <f>'CLASIF2_24-25'!K53*1.02</f>
        <v>1450.7430097122776</v>
      </c>
      <c r="L53" s="17">
        <f>'CLASIF2_24-25'!L53*1.02</f>
        <v>1352.2239663429018</v>
      </c>
      <c r="M53" s="17">
        <f>'CLASIF2_24-25'!M53*1.02</f>
        <v>1352.2239663429018</v>
      </c>
    </row>
    <row r="54" spans="1:13" x14ac:dyDescent="0.3">
      <c r="A54" s="6"/>
      <c r="B54" s="6" t="s">
        <v>86</v>
      </c>
      <c r="C54" s="6" t="s">
        <v>35</v>
      </c>
      <c r="D54" s="6">
        <v>2</v>
      </c>
      <c r="E54" s="17">
        <f>'CLASIF2_24-25'!E54*1.02</f>
        <v>1515.4592596502075</v>
      </c>
      <c r="F54" s="17">
        <f>'CLASIF2_24-25'!F54*1.02</f>
        <v>1515.4592596502075</v>
      </c>
      <c r="G54" s="17">
        <f>'CLASIF2_24-25'!G54*1.02</f>
        <v>1515.4592596502075</v>
      </c>
      <c r="H54" s="17">
        <f>'CLASIF2_24-25'!H54*1.02</f>
        <v>1450.7430097122776</v>
      </c>
      <c r="I54" s="17">
        <f>'CLASIF2_24-25'!I54*1.02</f>
        <v>1352.2239663429018</v>
      </c>
      <c r="J54" s="17">
        <f>'CLASIF2_24-25'!J54*1.02</f>
        <v>1450.7430097122776</v>
      </c>
      <c r="K54" s="17">
        <f>'CLASIF2_24-25'!K54*1.02</f>
        <v>1450.7430097122776</v>
      </c>
      <c r="L54" s="17">
        <f>'CLASIF2_24-25'!L54*1.02</f>
        <v>1352.2239663429018</v>
      </c>
      <c r="M54" s="17">
        <f>'CLASIF2_24-25'!M54*1.02</f>
        <v>1352.2239663429018</v>
      </c>
    </row>
    <row r="55" spans="1:13" x14ac:dyDescent="0.3">
      <c r="A55" s="6"/>
      <c r="B55" s="6" t="s">
        <v>87</v>
      </c>
      <c r="C55" s="6" t="s">
        <v>35</v>
      </c>
      <c r="D55" s="6">
        <v>2</v>
      </c>
      <c r="E55" s="17">
        <f>'CLASIF2_24-25'!E55*1.02</f>
        <v>1515.4592596502075</v>
      </c>
      <c r="F55" s="17">
        <f>'CLASIF2_24-25'!F55*1.02</f>
        <v>1515.4592596502075</v>
      </c>
      <c r="G55" s="17">
        <f>'CLASIF2_24-25'!G55*1.02</f>
        <v>1515.4592596502075</v>
      </c>
      <c r="H55" s="17">
        <f>'CLASIF2_24-25'!H55*1.02</f>
        <v>1450.7430097122776</v>
      </c>
      <c r="I55" s="17">
        <f>'CLASIF2_24-25'!I55*1.02</f>
        <v>1352.2239663429018</v>
      </c>
      <c r="J55" s="17">
        <f>'CLASIF2_24-25'!J55*1.02</f>
        <v>1450.7430097122776</v>
      </c>
      <c r="K55" s="17">
        <f>'CLASIF2_24-25'!K55*1.02</f>
        <v>1450.7430097122776</v>
      </c>
      <c r="L55" s="17">
        <f>'CLASIF2_24-25'!L55*1.02</f>
        <v>1352.2239663429018</v>
      </c>
      <c r="M55" s="17">
        <f>'CLASIF2_24-25'!M55*1.02</f>
        <v>1352.2239663429018</v>
      </c>
    </row>
    <row r="56" spans="1:13" x14ac:dyDescent="0.3">
      <c r="A56" s="6"/>
      <c r="B56" s="6" t="s">
        <v>88</v>
      </c>
      <c r="C56" s="6" t="s">
        <v>35</v>
      </c>
      <c r="D56" s="6">
        <v>3</v>
      </c>
      <c r="E56" s="17">
        <f>'CLASIF2_24-25'!E56*1.02</f>
        <v>1400.5224162114475</v>
      </c>
      <c r="F56" s="17">
        <f>'CLASIF2_24-25'!F56*1.02</f>
        <v>1400.5224162114475</v>
      </c>
      <c r="G56" s="17">
        <f>'CLASIF2_24-25'!G56*1.02</f>
        <v>1400.5224162114475</v>
      </c>
      <c r="H56" s="17">
        <f>'CLASIF2_24-25'!H56*1.02</f>
        <v>1337.740552858874</v>
      </c>
      <c r="I56" s="17">
        <f>'CLASIF2_24-25'!I56*1.02</f>
        <v>1276.8073754201541</v>
      </c>
      <c r="J56" s="17">
        <f>'CLASIF2_24-25'!J56*1.02</f>
        <v>1337.740552858874</v>
      </c>
      <c r="K56" s="17">
        <f>'CLASIF2_24-25'!K56*1.02</f>
        <v>1337.740552858874</v>
      </c>
      <c r="L56" s="17">
        <f>'CLASIF2_24-25'!L56*1.02</f>
        <v>1276.8073754201541</v>
      </c>
      <c r="M56" s="17">
        <f>'CLASIF2_24-25'!M56*1.02</f>
        <v>1276.8073754201541</v>
      </c>
    </row>
    <row r="57" spans="1:13" x14ac:dyDescent="0.3">
      <c r="A57" s="6"/>
      <c r="B57" s="6" t="s">
        <v>89</v>
      </c>
      <c r="C57" s="6" t="s">
        <v>35</v>
      </c>
      <c r="D57" s="6">
        <v>3</v>
      </c>
      <c r="E57" s="17">
        <f>'CLASIF2_24-25'!E57*1.02</f>
        <v>1400.5224162114475</v>
      </c>
      <c r="F57" s="17">
        <f>'CLASIF2_24-25'!F57*1.02</f>
        <v>1400.5224162114475</v>
      </c>
      <c r="G57" s="17">
        <f>'CLASIF2_24-25'!G57*1.02</f>
        <v>1400.5224162114475</v>
      </c>
      <c r="H57" s="17">
        <f>'CLASIF2_24-25'!H57*1.02</f>
        <v>1337.740552858874</v>
      </c>
      <c r="I57" s="17">
        <f>'CLASIF2_24-25'!I57*1.02</f>
        <v>1276.8073754201541</v>
      </c>
      <c r="J57" s="17">
        <f>'CLASIF2_24-25'!J57*1.02</f>
        <v>1337.740552858874</v>
      </c>
      <c r="K57" s="17">
        <f>'CLASIF2_24-25'!K57*1.02</f>
        <v>1337.740552858874</v>
      </c>
      <c r="L57" s="17">
        <f>'CLASIF2_24-25'!L57*1.02</f>
        <v>1276.8073754201541</v>
      </c>
      <c r="M57" s="17">
        <f>'CLASIF2_24-25'!M57*1.02</f>
        <v>1276.8073754201541</v>
      </c>
    </row>
    <row r="58" spans="1:13" x14ac:dyDescent="0.3">
      <c r="A58" s="6"/>
      <c r="B58" s="6" t="s">
        <v>90</v>
      </c>
      <c r="C58" s="6" t="s">
        <v>35</v>
      </c>
      <c r="D58" s="6">
        <v>3</v>
      </c>
      <c r="E58" s="17">
        <f>'CLASIF2_24-25'!E58*1.02</f>
        <v>1400.5224162114475</v>
      </c>
      <c r="F58" s="17">
        <f>'CLASIF2_24-25'!F58*1.02</f>
        <v>1400.5224162114475</v>
      </c>
      <c r="G58" s="17">
        <f>'CLASIF2_24-25'!G58*1.02</f>
        <v>1400.5224162114475</v>
      </c>
      <c r="H58" s="17">
        <f>'CLASIF2_24-25'!H58*1.02</f>
        <v>1337.740552858874</v>
      </c>
      <c r="I58" s="17">
        <f>'CLASIF2_24-25'!I58*1.02</f>
        <v>1276.8073754201541</v>
      </c>
      <c r="J58" s="17">
        <f>'CLASIF2_24-25'!J58*1.02</f>
        <v>1337.740552858874</v>
      </c>
      <c r="K58" s="17">
        <f>'CLASIF2_24-25'!K58*1.02</f>
        <v>1337.740552858874</v>
      </c>
      <c r="L58" s="17">
        <f>'CLASIF2_24-25'!L58*1.02</f>
        <v>1276.8073754201541</v>
      </c>
      <c r="M58" s="17">
        <f>'CLASIF2_24-25'!M58*1.02</f>
        <v>1276.8073754201541</v>
      </c>
    </row>
    <row r="59" spans="1:13" x14ac:dyDescent="0.3">
      <c r="A59" s="6" t="s">
        <v>91</v>
      </c>
      <c r="B59" s="6" t="s">
        <v>92</v>
      </c>
      <c r="C59" s="6" t="s">
        <v>48</v>
      </c>
      <c r="D59" s="6">
        <v>5</v>
      </c>
      <c r="E59" s="17">
        <f>'CLASIF2_24-25'!E59*1.02</f>
        <v>1192.4901576141526</v>
      </c>
      <c r="F59" s="17">
        <f>'CLASIF2_24-25'!F59*1.02</f>
        <v>1192.4901576141526</v>
      </c>
      <c r="G59" s="17">
        <f>'CLASIF2_24-25'!G59*1.02</f>
        <v>1192.4901576141526</v>
      </c>
      <c r="H59" s="17">
        <f>'CLASIF2_24-25'!H59*1.02</f>
        <v>1192.4901576141526</v>
      </c>
      <c r="I59" s="17">
        <f>'CLASIF2_24-25'!I59*1.02</f>
        <v>1192.4901576141526</v>
      </c>
      <c r="J59" s="17">
        <f>'CLASIF2_24-25'!J59*1.02</f>
        <v>1192.4901576141526</v>
      </c>
      <c r="K59" s="17">
        <f>'CLASIF2_24-25'!K59*1.02</f>
        <v>1192.4901576141526</v>
      </c>
      <c r="L59" s="17">
        <f>'CLASIF2_24-25'!L59*1.02</f>
        <v>1192.4901576141526</v>
      </c>
      <c r="M59" s="17">
        <f>'CLASIF2_24-25'!M59*1.02</f>
        <v>1192.4901576141526</v>
      </c>
    </row>
    <row r="60" spans="1:13" x14ac:dyDescent="0.3">
      <c r="A60" s="6"/>
      <c r="B60" s="6" t="s">
        <v>93</v>
      </c>
      <c r="C60" s="6" t="s">
        <v>48</v>
      </c>
      <c r="D60" s="6">
        <v>5</v>
      </c>
      <c r="E60" s="17">
        <f>'CLASIF2_24-25'!E60*1.02</f>
        <v>1192.4901576141526</v>
      </c>
      <c r="F60" s="17">
        <f>'CLASIF2_24-25'!F60*1.02</f>
        <v>1192.4901576141526</v>
      </c>
      <c r="G60" s="17">
        <f>'CLASIF2_24-25'!G60*1.02</f>
        <v>1192.4901576141526</v>
      </c>
      <c r="H60" s="17">
        <f>'CLASIF2_24-25'!H60*1.02</f>
        <v>1192.4901576141526</v>
      </c>
      <c r="I60" s="17">
        <f>'CLASIF2_24-25'!I60*1.02</f>
        <v>1192.4901576141526</v>
      </c>
      <c r="J60" s="17">
        <f>'CLASIF2_24-25'!J60*1.02</f>
        <v>1192.4901576141526</v>
      </c>
      <c r="K60" s="17">
        <f>'CLASIF2_24-25'!K60*1.02</f>
        <v>1192.4901576141526</v>
      </c>
      <c r="L60" s="17">
        <f>'CLASIF2_24-25'!L60*1.02</f>
        <v>1192.4901576141526</v>
      </c>
      <c r="M60" s="17">
        <f>'CLASIF2_24-25'!M60*1.02</f>
        <v>1192.4901576141526</v>
      </c>
    </row>
    <row r="61" spans="1:13" x14ac:dyDescent="0.3">
      <c r="A61" s="6"/>
      <c r="B61" s="6" t="s">
        <v>94</v>
      </c>
      <c r="C61" s="6" t="s">
        <v>48</v>
      </c>
      <c r="D61" s="6">
        <v>4</v>
      </c>
      <c r="E61" s="17">
        <f>'CLASIF2_24-25'!E61*1.02</f>
        <v>1325.2282548194182</v>
      </c>
      <c r="F61" s="17">
        <f>'CLASIF2_24-25'!F61*1.02</f>
        <v>1325.2282548194182</v>
      </c>
      <c r="G61" s="17">
        <f>'CLASIF2_24-25'!G61*1.02</f>
        <v>1325.2282548194182</v>
      </c>
      <c r="H61" s="17">
        <f>'CLASIF2_24-25'!H61*1.02</f>
        <v>1280.3700747640694</v>
      </c>
      <c r="I61" s="17">
        <f>'CLASIF2_24-25'!I61*1.02</f>
        <v>1246.28569341197</v>
      </c>
      <c r="J61" s="17">
        <f>'CLASIF2_24-25'!J61*1.02</f>
        <v>1280.3700747640694</v>
      </c>
      <c r="K61" s="17">
        <f>'CLASIF2_24-25'!K61*1.02</f>
        <v>1280.3700747640694</v>
      </c>
      <c r="L61" s="17">
        <f>'CLASIF2_24-25'!L61*1.02</f>
        <v>1246.28569341197</v>
      </c>
      <c r="M61" s="17">
        <f>'CLASIF2_24-25'!M61*1.02</f>
        <v>1246.28569341197</v>
      </c>
    </row>
    <row r="62" spans="1:13" x14ac:dyDescent="0.3">
      <c r="A62" s="6"/>
      <c r="B62" s="6" t="s">
        <v>95</v>
      </c>
      <c r="C62" s="6" t="s">
        <v>48</v>
      </c>
      <c r="D62" s="6">
        <v>4</v>
      </c>
      <c r="E62" s="17">
        <f>'CLASIF2_24-25'!E62*1.02</f>
        <v>1325.2282548194182</v>
      </c>
      <c r="F62" s="17">
        <f>'CLASIF2_24-25'!F62*1.02</f>
        <v>1325.2282548194182</v>
      </c>
      <c r="G62" s="17">
        <f>'CLASIF2_24-25'!G62*1.02</f>
        <v>1325.2282548194182</v>
      </c>
      <c r="H62" s="17">
        <f>'CLASIF2_24-25'!H62*1.02</f>
        <v>1280.3700747640694</v>
      </c>
      <c r="I62" s="17">
        <f>'CLASIF2_24-25'!I62*1.02</f>
        <v>1246.28569341197</v>
      </c>
      <c r="J62" s="17">
        <f>'CLASIF2_24-25'!J62*1.02</f>
        <v>1280.3700747640694</v>
      </c>
      <c r="K62" s="17">
        <f>'CLASIF2_24-25'!K62*1.02</f>
        <v>1280.3700747640694</v>
      </c>
      <c r="L62" s="17">
        <f>'CLASIF2_24-25'!L62*1.02</f>
        <v>1246.28569341197</v>
      </c>
      <c r="M62" s="17">
        <f>'CLASIF2_24-25'!M62*1.02</f>
        <v>1246.28569341197</v>
      </c>
    </row>
    <row r="63" spans="1:13" x14ac:dyDescent="0.3">
      <c r="A63" s="6"/>
      <c r="B63" s="6" t="s">
        <v>96</v>
      </c>
      <c r="C63" s="6" t="s">
        <v>48</v>
      </c>
      <c r="D63" s="6">
        <v>4</v>
      </c>
      <c r="E63" s="17">
        <f>'CLASIF2_24-25'!E63*1.02</f>
        <v>1325.2282548194182</v>
      </c>
      <c r="F63" s="17">
        <f>'CLASIF2_24-25'!F63*1.02</f>
        <v>1325.2282548194182</v>
      </c>
      <c r="G63" s="17">
        <f>'CLASIF2_24-25'!G63*1.02</f>
        <v>1325.2282548194182</v>
      </c>
      <c r="H63" s="17">
        <f>'CLASIF2_24-25'!H63*1.02</f>
        <v>1280.3700747640694</v>
      </c>
      <c r="I63" s="17">
        <f>'CLASIF2_24-25'!I63*1.02</f>
        <v>1246.28569341197</v>
      </c>
      <c r="J63" s="17">
        <f>'CLASIF2_24-25'!J63*1.02</f>
        <v>1280.3700747640694</v>
      </c>
      <c r="K63" s="17">
        <f>'CLASIF2_24-25'!K63*1.02</f>
        <v>1280.3700747640694</v>
      </c>
      <c r="L63" s="17">
        <f>'CLASIF2_24-25'!L63*1.02</f>
        <v>1246.28569341197</v>
      </c>
      <c r="M63" s="17">
        <f>'CLASIF2_24-25'!M63*1.02</f>
        <v>1246.28569341197</v>
      </c>
    </row>
    <row r="64" spans="1:13" x14ac:dyDescent="0.3">
      <c r="A64" s="6"/>
      <c r="B64" s="6" t="s">
        <v>97</v>
      </c>
      <c r="C64" s="6" t="s">
        <v>48</v>
      </c>
      <c r="D64" s="6">
        <v>5</v>
      </c>
      <c r="E64" s="17">
        <f>'CLASIF2_24-25'!E64*1.02</f>
        <v>1192.4901576141526</v>
      </c>
      <c r="F64" s="17">
        <f>'CLASIF2_24-25'!F64*1.02</f>
        <v>1192.4901576141526</v>
      </c>
      <c r="G64" s="17">
        <f>'CLASIF2_24-25'!G64*1.02</f>
        <v>1192.4901576141526</v>
      </c>
      <c r="H64" s="17">
        <f>'CLASIF2_24-25'!H64*1.02</f>
        <v>1192.4901576141526</v>
      </c>
      <c r="I64" s="17">
        <f>'CLASIF2_24-25'!I64*1.02</f>
        <v>1192.4901576141526</v>
      </c>
      <c r="J64" s="17">
        <f>'CLASIF2_24-25'!J64*1.02</f>
        <v>1192.4901576141526</v>
      </c>
      <c r="K64" s="17">
        <f>'CLASIF2_24-25'!K64*1.02</f>
        <v>1192.4901576141526</v>
      </c>
      <c r="L64" s="17">
        <f>'CLASIF2_24-25'!L64*1.02</f>
        <v>1192.4901576141526</v>
      </c>
      <c r="M64" s="17">
        <f>'CLASIF2_24-25'!M64*1.02</f>
        <v>1192.4901576141526</v>
      </c>
    </row>
    <row r="65" spans="1:13" x14ac:dyDescent="0.3">
      <c r="A65" s="6"/>
      <c r="B65" s="6" t="s">
        <v>98</v>
      </c>
      <c r="C65" s="6" t="s">
        <v>99</v>
      </c>
      <c r="D65" s="6">
        <v>5</v>
      </c>
      <c r="E65" s="17">
        <f>'CLASIF2_24-25'!E65*1.02</f>
        <v>1192.4901576141526</v>
      </c>
      <c r="F65" s="17">
        <f>'CLASIF2_24-25'!F65*1.02</f>
        <v>1192.4901576141526</v>
      </c>
      <c r="G65" s="17">
        <f>'CLASIF2_24-25'!G65*1.02</f>
        <v>1192.4901576141526</v>
      </c>
      <c r="H65" s="17">
        <f>'CLASIF2_24-25'!H65*1.02</f>
        <v>1192.4901576141526</v>
      </c>
      <c r="I65" s="17">
        <f>'CLASIF2_24-25'!I65*1.02</f>
        <v>1192.4901576141526</v>
      </c>
      <c r="J65" s="17">
        <f>'CLASIF2_24-25'!J65*1.02</f>
        <v>1192.4901576141526</v>
      </c>
      <c r="K65" s="17">
        <f>'CLASIF2_24-25'!K65*1.02</f>
        <v>1192.4901576141526</v>
      </c>
      <c r="L65" s="17">
        <f>'CLASIF2_24-25'!L65*1.02</f>
        <v>1192.4901576141526</v>
      </c>
      <c r="M65" s="17">
        <f>'CLASIF2_24-25'!M65*1.02</f>
        <v>1192.4901576141526</v>
      </c>
    </row>
    <row r="68" spans="1:13" x14ac:dyDescent="0.3">
      <c r="C68" s="19"/>
      <c r="D68" s="19"/>
      <c r="E68" s="106" t="s">
        <v>138</v>
      </c>
      <c r="F68" s="106"/>
      <c r="G68" s="106"/>
      <c r="H68" s="106"/>
      <c r="I68" s="36" t="s">
        <v>139</v>
      </c>
      <c r="J68" s="36" t="s">
        <v>140</v>
      </c>
      <c r="K68" s="36"/>
      <c r="L68" s="36" t="s">
        <v>141</v>
      </c>
      <c r="M68" s="36"/>
    </row>
    <row r="69" spans="1:13" x14ac:dyDescent="0.3">
      <c r="C69" s="19"/>
      <c r="D69" s="19"/>
      <c r="E69" s="106" t="s">
        <v>143</v>
      </c>
      <c r="F69" s="106"/>
      <c r="G69" s="106"/>
      <c r="H69" s="106"/>
      <c r="I69" s="36" t="s">
        <v>144</v>
      </c>
      <c r="J69" s="106" t="s">
        <v>145</v>
      </c>
      <c r="K69" s="106"/>
      <c r="L69" s="106" t="s">
        <v>146</v>
      </c>
      <c r="M69" s="106"/>
    </row>
    <row r="70" spans="1:13" x14ac:dyDescent="0.3">
      <c r="A70" s="13" t="s">
        <v>100</v>
      </c>
      <c r="B70" s="13" t="s">
        <v>101</v>
      </c>
      <c r="C70" s="32" t="s">
        <v>14</v>
      </c>
      <c r="D70" s="32" t="s">
        <v>15</v>
      </c>
      <c r="E70" s="63" t="s">
        <v>147</v>
      </c>
      <c r="F70" s="63" t="s">
        <v>148</v>
      </c>
      <c r="G70" s="63" t="s">
        <v>149</v>
      </c>
      <c r="H70" s="63" t="s">
        <v>150</v>
      </c>
      <c r="I70" s="63" t="s">
        <v>151</v>
      </c>
      <c r="J70" s="63" t="s">
        <v>152</v>
      </c>
      <c r="K70" s="63" t="s">
        <v>153</v>
      </c>
      <c r="L70" s="63" t="s">
        <v>154</v>
      </c>
      <c r="M70" s="63" t="s">
        <v>155</v>
      </c>
    </row>
    <row r="71" spans="1:13" x14ac:dyDescent="0.3">
      <c r="A71" s="6" t="s">
        <v>102</v>
      </c>
      <c r="B71" s="6" t="s">
        <v>103</v>
      </c>
      <c r="C71" s="6" t="s">
        <v>26</v>
      </c>
      <c r="D71" s="6">
        <v>1</v>
      </c>
      <c r="E71" s="17">
        <f>'CLASIF2_24-25'!E71*1.02</f>
        <v>1579.9796223389869</v>
      </c>
      <c r="F71" s="17">
        <f>'CLASIF2_24-25'!F71*1.02</f>
        <v>1579.9796223389869</v>
      </c>
      <c r="G71" s="17">
        <f>'CLASIF2_24-25'!G71*1.02</f>
        <v>1579.9796223389869</v>
      </c>
      <c r="H71" s="17">
        <f>'CLASIF2_24-25'!H71*1.02</f>
        <v>1517.1977589864134</v>
      </c>
      <c r="I71" s="17">
        <f>'CLASIF2_24-25'!I71*1.02</f>
        <v>1450.902168102212</v>
      </c>
      <c r="J71" s="17">
        <f>'CLASIF2_24-25'!J71*1.02</f>
        <v>1517.1977589864134</v>
      </c>
      <c r="K71" s="17">
        <f>'CLASIF2_24-25'!K71*1.02</f>
        <v>1517.1977589864134</v>
      </c>
      <c r="L71" s="17">
        <f>'CLASIF2_24-25'!L71*1.02</f>
        <v>1450.902168102212</v>
      </c>
      <c r="M71" s="17">
        <f>'CLASIF2_24-25'!M71*1.02</f>
        <v>1450.902168102212</v>
      </c>
    </row>
    <row r="72" spans="1:13" x14ac:dyDescent="0.3">
      <c r="A72" s="6" t="s">
        <v>104</v>
      </c>
      <c r="B72" s="6" t="s">
        <v>105</v>
      </c>
      <c r="C72" s="6" t="s">
        <v>26</v>
      </c>
      <c r="D72" s="6">
        <v>3</v>
      </c>
      <c r="E72" s="17">
        <f>'CLASIF2_24-25'!E72*1.02</f>
        <v>1406.6438927473846</v>
      </c>
      <c r="F72" s="17">
        <f>'CLASIF2_24-25'!F72*1.02</f>
        <v>1406.6438927473846</v>
      </c>
      <c r="G72" s="17">
        <f>'CLASIF2_24-25'!G72*1.02</f>
        <v>1406.6438927473846</v>
      </c>
      <c r="H72" s="17">
        <f>'CLASIF2_24-25'!H72*1.02</f>
        <v>1343.8620293948113</v>
      </c>
      <c r="I72" s="17">
        <f>'CLASIF2_24-25'!I72*1.02</f>
        <v>1282.9288519560914</v>
      </c>
      <c r="J72" s="17">
        <f>'CLASIF2_24-25'!J72*1.02</f>
        <v>1343.8620293948113</v>
      </c>
      <c r="K72" s="17">
        <f>'CLASIF2_24-25'!K72*1.02</f>
        <v>1343.8620293948113</v>
      </c>
      <c r="L72" s="17">
        <f>'CLASIF2_24-25'!L72*1.02</f>
        <v>1282.9288519560914</v>
      </c>
      <c r="M72" s="17">
        <f>'CLASIF2_24-25'!M72*1.02</f>
        <v>1282.9288519560914</v>
      </c>
    </row>
    <row r="73" spans="1:13" x14ac:dyDescent="0.3">
      <c r="A73" s="6" t="s">
        <v>106</v>
      </c>
      <c r="B73" s="6" t="s">
        <v>107</v>
      </c>
      <c r="C73" s="6" t="s">
        <v>35</v>
      </c>
      <c r="D73" s="6">
        <v>4</v>
      </c>
      <c r="E73" s="17">
        <f>'CLASIF2_24-25'!E73*1.02</f>
        <v>1331.3497313553557</v>
      </c>
      <c r="F73" s="17">
        <f>'CLASIF2_24-25'!F73*1.02</f>
        <v>1331.3497313553557</v>
      </c>
      <c r="G73" s="17">
        <f>'CLASIF2_24-25'!G73*1.02</f>
        <v>1331.3497313553557</v>
      </c>
      <c r="H73" s="17">
        <f>'CLASIF2_24-25'!H73*1.02</f>
        <v>1286.4915513000067</v>
      </c>
      <c r="I73" s="17">
        <f>'CLASIF2_24-25'!I73*1.02</f>
        <v>1252.4071699479077</v>
      </c>
      <c r="J73" s="17">
        <f>'CLASIF2_24-25'!J73*1.02</f>
        <v>1286.4915513000067</v>
      </c>
      <c r="K73" s="17">
        <f>'CLASIF2_24-25'!K73*1.02</f>
        <v>1286.4915513000067</v>
      </c>
      <c r="L73" s="17">
        <f>'CLASIF2_24-25'!L73*1.02</f>
        <v>1252.4071699479077</v>
      </c>
      <c r="M73" s="17">
        <f>'CLASIF2_24-25'!M73*1.02</f>
        <v>1252.4071699479077</v>
      </c>
    </row>
    <row r="74" spans="1:13" ht="28.8" x14ac:dyDescent="0.3">
      <c r="A74" s="6" t="s">
        <v>108</v>
      </c>
      <c r="B74" s="51" t="s">
        <v>109</v>
      </c>
      <c r="C74" s="6" t="s">
        <v>48</v>
      </c>
      <c r="D74" s="6">
        <v>4</v>
      </c>
      <c r="E74" s="17">
        <f>'CLASIF2_24-25'!E74*1.02</f>
        <v>1325.2282548194182</v>
      </c>
      <c r="F74" s="17">
        <f>'CLASIF2_24-25'!F74*1.02</f>
        <v>1325.2282548194182</v>
      </c>
      <c r="G74" s="17">
        <f>'CLASIF2_24-25'!G74*1.02</f>
        <v>1325.2282548194182</v>
      </c>
      <c r="H74" s="17">
        <f>'CLASIF2_24-25'!H74*1.02</f>
        <v>1280.3700747640694</v>
      </c>
      <c r="I74" s="17">
        <f>'CLASIF2_24-25'!I74*1.02</f>
        <v>1246.28569341197</v>
      </c>
      <c r="J74" s="17">
        <f>'CLASIF2_24-25'!J74*1.02</f>
        <v>1280.3700747640694</v>
      </c>
      <c r="K74" s="17">
        <f>'CLASIF2_24-25'!K74*1.02</f>
        <v>1280.3700747640694</v>
      </c>
      <c r="L74" s="17">
        <f>'CLASIF2_24-25'!L74*1.02</f>
        <v>1246.28569341197</v>
      </c>
      <c r="M74" s="17">
        <f>'CLASIF2_24-25'!M74*1.02</f>
        <v>1246.28569341197</v>
      </c>
    </row>
    <row r="75" spans="1:13" x14ac:dyDescent="0.3">
      <c r="A75" s="6"/>
      <c r="B75" s="51" t="s">
        <v>110</v>
      </c>
      <c r="C75" s="6" t="s">
        <v>99</v>
      </c>
      <c r="D75" s="6">
        <v>5</v>
      </c>
      <c r="E75" s="17">
        <f>'CLASIF2_24-25'!E75*1.02</f>
        <v>1192.4901576141526</v>
      </c>
      <c r="F75" s="17">
        <f>'CLASIF2_24-25'!F75*1.02</f>
        <v>1192.4901576141526</v>
      </c>
      <c r="G75" s="17">
        <f>'CLASIF2_24-25'!G75*1.02</f>
        <v>1192.4901576141526</v>
      </c>
      <c r="H75" s="17">
        <f>'CLASIF2_24-25'!H75*1.02</f>
        <v>1192.4901576141526</v>
      </c>
      <c r="I75" s="17">
        <f>'CLASIF2_24-25'!I75*1.02</f>
        <v>1192.4901576141526</v>
      </c>
      <c r="J75" s="17">
        <f>'CLASIF2_24-25'!J75*1.02</f>
        <v>1192.4901576141526</v>
      </c>
      <c r="K75" s="17">
        <f>'CLASIF2_24-25'!K75*1.02</f>
        <v>1192.4901576141526</v>
      </c>
      <c r="L75" s="17">
        <f>'CLASIF2_24-25'!L75*1.02</f>
        <v>1192.4901576141526</v>
      </c>
      <c r="M75" s="17">
        <f>'CLASIF2_24-25'!M75*1.02</f>
        <v>1192.4901576141526</v>
      </c>
    </row>
    <row r="78" spans="1:13" x14ac:dyDescent="0.3">
      <c r="C78" s="19"/>
      <c r="D78" s="19"/>
      <c r="E78" s="106" t="s">
        <v>138</v>
      </c>
      <c r="F78" s="106"/>
      <c r="G78" s="106"/>
      <c r="H78" s="106"/>
      <c r="I78" s="36" t="s">
        <v>139</v>
      </c>
      <c r="J78" s="36" t="s">
        <v>140</v>
      </c>
      <c r="K78" s="36"/>
      <c r="L78" s="36" t="s">
        <v>141</v>
      </c>
      <c r="M78" s="36"/>
    </row>
    <row r="79" spans="1:13" x14ac:dyDescent="0.3">
      <c r="C79" s="19"/>
      <c r="D79" s="19"/>
      <c r="E79" s="106" t="s">
        <v>143</v>
      </c>
      <c r="F79" s="106"/>
      <c r="G79" s="106"/>
      <c r="H79" s="106"/>
      <c r="I79" s="36" t="s">
        <v>144</v>
      </c>
      <c r="J79" s="106" t="s">
        <v>145</v>
      </c>
      <c r="K79" s="106"/>
      <c r="L79" s="106" t="s">
        <v>146</v>
      </c>
      <c r="M79" s="106"/>
    </row>
    <row r="80" spans="1:13" x14ac:dyDescent="0.3">
      <c r="A80" s="14" t="s">
        <v>111</v>
      </c>
      <c r="B80" s="14" t="s">
        <v>112</v>
      </c>
      <c r="C80" s="32" t="s">
        <v>14</v>
      </c>
      <c r="D80" s="32" t="s">
        <v>15</v>
      </c>
      <c r="E80" s="63" t="s">
        <v>147</v>
      </c>
      <c r="F80" s="63" t="s">
        <v>148</v>
      </c>
      <c r="G80" s="63" t="s">
        <v>149</v>
      </c>
      <c r="H80" s="63" t="s">
        <v>150</v>
      </c>
      <c r="I80" s="63" t="s">
        <v>151</v>
      </c>
      <c r="J80" s="63" t="s">
        <v>152</v>
      </c>
      <c r="K80" s="63" t="s">
        <v>153</v>
      </c>
      <c r="L80" s="63" t="s">
        <v>154</v>
      </c>
      <c r="M80" s="63" t="s">
        <v>155</v>
      </c>
    </row>
    <row r="81" spans="1:13" x14ac:dyDescent="0.3">
      <c r="A81" s="6"/>
      <c r="B81" s="6" t="s">
        <v>113</v>
      </c>
      <c r="C81" s="6" t="s">
        <v>26</v>
      </c>
      <c r="D81" s="6">
        <v>2</v>
      </c>
      <c r="E81" s="17">
        <f>'CLASIF2_24-25'!E81*1.02</f>
        <v>1515.4592596502075</v>
      </c>
      <c r="F81" s="17">
        <f>'CLASIF2_24-25'!F81*1.02</f>
        <v>1515.4592596502075</v>
      </c>
      <c r="G81" s="17">
        <f>'CLASIF2_24-25'!G81*1.02</f>
        <v>1515.4592596502075</v>
      </c>
      <c r="H81" s="17">
        <f>'CLASIF2_24-25'!H81*1.02</f>
        <v>1450.7430097122776</v>
      </c>
      <c r="I81" s="17">
        <f>'CLASIF2_24-25'!I81*1.02</f>
        <v>1352.2239663429018</v>
      </c>
      <c r="J81" s="17">
        <f>'CLASIF2_24-25'!J81*1.02</f>
        <v>1450.7430097122776</v>
      </c>
      <c r="K81" s="17">
        <f>'CLASIF2_24-25'!K81*1.02</f>
        <v>1450.7430097122776</v>
      </c>
      <c r="L81" s="17">
        <f>'CLASIF2_24-25'!L81*1.02</f>
        <v>1352.2239663429018</v>
      </c>
      <c r="M81" s="17">
        <f>'CLASIF2_24-25'!M81*1.02</f>
        <v>1352.2239663429018</v>
      </c>
    </row>
    <row r="82" spans="1:13" x14ac:dyDescent="0.3">
      <c r="A82" s="6"/>
      <c r="B82" s="6" t="s">
        <v>114</v>
      </c>
      <c r="C82" s="6"/>
      <c r="D82" s="6"/>
      <c r="E82" s="17"/>
      <c r="F82" s="17"/>
      <c r="G82" s="17"/>
      <c r="H82" s="17"/>
      <c r="I82" s="17"/>
      <c r="J82" s="17"/>
      <c r="K82" s="17"/>
      <c r="L82" s="17"/>
      <c r="M82" s="17"/>
    </row>
    <row r="83" spans="1:13" x14ac:dyDescent="0.3">
      <c r="A83" s="6"/>
      <c r="B83" s="51" t="s">
        <v>115</v>
      </c>
      <c r="C83" s="6" t="s">
        <v>35</v>
      </c>
      <c r="D83" s="6">
        <v>3</v>
      </c>
      <c r="E83" s="17">
        <f>'CLASIF2_24-25'!E83*1.02</f>
        <v>1400.5224162114475</v>
      </c>
      <c r="F83" s="17">
        <f>'CLASIF2_24-25'!F83*1.02</f>
        <v>1400.5224162114475</v>
      </c>
      <c r="G83" s="17">
        <f>'CLASIF2_24-25'!G83*1.02</f>
        <v>1400.5224162114475</v>
      </c>
      <c r="H83" s="17">
        <f>'CLASIF2_24-25'!H83*1.02</f>
        <v>1337.740552858874</v>
      </c>
      <c r="I83" s="17">
        <f>'CLASIF2_24-25'!I83*1.02</f>
        <v>1276.8073754201541</v>
      </c>
      <c r="J83" s="17">
        <f>'CLASIF2_24-25'!J83*1.02</f>
        <v>1337.740552858874</v>
      </c>
      <c r="K83" s="17">
        <f>'CLASIF2_24-25'!K83*1.02</f>
        <v>1337.740552858874</v>
      </c>
      <c r="L83" s="17">
        <f>'CLASIF2_24-25'!L83*1.02</f>
        <v>1276.8073754201541</v>
      </c>
      <c r="M83" s="17">
        <f>'CLASIF2_24-25'!M83*1.02</f>
        <v>1276.8073754201541</v>
      </c>
    </row>
    <row r="84" spans="1:13" ht="28.8" x14ac:dyDescent="0.3">
      <c r="A84" s="6" t="s">
        <v>116</v>
      </c>
      <c r="B84" s="51" t="s">
        <v>117</v>
      </c>
      <c r="C84" s="6" t="s">
        <v>35</v>
      </c>
      <c r="D84" s="6">
        <v>4</v>
      </c>
      <c r="E84" s="17">
        <f>'CLASIF2_24-25'!E84*1.02</f>
        <v>1325.2282548194182</v>
      </c>
      <c r="F84" s="17">
        <f>'CLASIF2_24-25'!F84*1.02</f>
        <v>1325.2282548194182</v>
      </c>
      <c r="G84" s="17">
        <f>'CLASIF2_24-25'!G84*1.02</f>
        <v>1325.2282548194182</v>
      </c>
      <c r="H84" s="17">
        <f>'CLASIF2_24-25'!H84*1.02</f>
        <v>1280.3700747640694</v>
      </c>
      <c r="I84" s="17">
        <f>'CLASIF2_24-25'!I84*1.02</f>
        <v>1246.28569341197</v>
      </c>
      <c r="J84" s="17">
        <f>'CLASIF2_24-25'!J84*1.02</f>
        <v>1280.3700747640694</v>
      </c>
      <c r="K84" s="17">
        <f>'CLASIF2_24-25'!K84*1.02</f>
        <v>1280.3700747640694</v>
      </c>
      <c r="L84" s="17">
        <f>'CLASIF2_24-25'!L84*1.02</f>
        <v>1246.28569341197</v>
      </c>
      <c r="M84" s="17">
        <f>'CLASIF2_24-25'!M84*1.02</f>
        <v>1246.28569341197</v>
      </c>
    </row>
    <row r="85" spans="1:13" ht="28.8" x14ac:dyDescent="0.3">
      <c r="A85" s="6"/>
      <c r="B85" s="51" t="s">
        <v>118</v>
      </c>
      <c r="C85" s="6" t="s">
        <v>35</v>
      </c>
      <c r="D85" s="6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28.8" x14ac:dyDescent="0.3">
      <c r="A86" s="6" t="s">
        <v>119</v>
      </c>
      <c r="B86" s="51" t="s">
        <v>120</v>
      </c>
      <c r="C86" s="6" t="s">
        <v>48</v>
      </c>
      <c r="D86" s="6">
        <v>5</v>
      </c>
      <c r="E86" s="17">
        <f>'CLASIF2_24-25'!E86*1.02</f>
        <v>1192.4901576141526</v>
      </c>
      <c r="F86" s="17">
        <f>'CLASIF2_24-25'!F86*1.02</f>
        <v>1192.4901576141526</v>
      </c>
      <c r="G86" s="17">
        <f>'CLASIF2_24-25'!G86*1.02</f>
        <v>1192.4901576141526</v>
      </c>
      <c r="H86" s="17">
        <f>'CLASIF2_24-25'!H86*1.02</f>
        <v>1192.4901576141526</v>
      </c>
      <c r="I86" s="17">
        <f>'CLASIF2_24-25'!I86*1.02</f>
        <v>1192.4901576141526</v>
      </c>
      <c r="J86" s="17">
        <f>'CLASIF2_24-25'!J86*1.02</f>
        <v>1192.4901576141526</v>
      </c>
      <c r="K86" s="17">
        <f>'CLASIF2_24-25'!K86*1.02</f>
        <v>1192.4901576141526</v>
      </c>
      <c r="L86" s="17">
        <f>'CLASIF2_24-25'!L86*1.02</f>
        <v>1192.4901576141526</v>
      </c>
      <c r="M86" s="17">
        <f>'CLASIF2_24-25'!M86*1.02</f>
        <v>1192.4901576141526</v>
      </c>
    </row>
    <row r="89" spans="1:13" x14ac:dyDescent="0.3">
      <c r="C89" s="19"/>
      <c r="D89" s="19"/>
      <c r="E89" s="106" t="s">
        <v>138</v>
      </c>
      <c r="F89" s="106"/>
      <c r="G89" s="106"/>
      <c r="H89" s="106"/>
      <c r="I89" s="36" t="s">
        <v>139</v>
      </c>
      <c r="J89" s="36" t="s">
        <v>140</v>
      </c>
      <c r="K89" s="36"/>
      <c r="L89" s="36" t="s">
        <v>141</v>
      </c>
      <c r="M89" s="36"/>
    </row>
    <row r="90" spans="1:13" x14ac:dyDescent="0.3">
      <c r="C90" s="19"/>
      <c r="D90" s="19"/>
      <c r="E90" s="106" t="s">
        <v>143</v>
      </c>
      <c r="F90" s="106"/>
      <c r="G90" s="106"/>
      <c r="H90" s="106"/>
      <c r="I90" s="36" t="s">
        <v>144</v>
      </c>
      <c r="J90" s="106" t="s">
        <v>145</v>
      </c>
      <c r="K90" s="106"/>
      <c r="L90" s="106" t="s">
        <v>146</v>
      </c>
      <c r="M90" s="106"/>
    </row>
    <row r="91" spans="1:13" x14ac:dyDescent="0.3">
      <c r="A91" s="15" t="s">
        <v>121</v>
      </c>
      <c r="B91" s="15" t="s">
        <v>122</v>
      </c>
      <c r="C91" s="32" t="s">
        <v>14</v>
      </c>
      <c r="D91" s="32" t="s">
        <v>15</v>
      </c>
      <c r="E91" s="63" t="s">
        <v>147</v>
      </c>
      <c r="F91" s="63" t="s">
        <v>148</v>
      </c>
      <c r="G91" s="63" t="s">
        <v>149</v>
      </c>
      <c r="H91" s="63" t="s">
        <v>150</v>
      </c>
      <c r="I91" s="63" t="s">
        <v>151</v>
      </c>
      <c r="J91" s="63" t="s">
        <v>152</v>
      </c>
      <c r="K91" s="63" t="s">
        <v>153</v>
      </c>
      <c r="L91" s="63" t="s">
        <v>154</v>
      </c>
      <c r="M91" s="63" t="s">
        <v>155</v>
      </c>
    </row>
    <row r="92" spans="1:13" x14ac:dyDescent="0.3">
      <c r="A92" s="6"/>
      <c r="B92" s="6" t="s">
        <v>123</v>
      </c>
      <c r="C92" s="6" t="s">
        <v>26</v>
      </c>
      <c r="D92" s="6">
        <v>2</v>
      </c>
      <c r="E92" s="17">
        <f>'CLASIF2_24-25'!E92*1.02</f>
        <v>1515.4592596502075</v>
      </c>
      <c r="F92" s="17">
        <f>'CLASIF2_24-25'!F92*1.02</f>
        <v>1515.4592596502075</v>
      </c>
      <c r="G92" s="17">
        <f>'CLASIF2_24-25'!G92*1.02</f>
        <v>1515.4592596502075</v>
      </c>
      <c r="H92" s="17">
        <f>'CLASIF2_24-25'!H92*1.02</f>
        <v>1450.7430097122776</v>
      </c>
      <c r="I92" s="17">
        <f>'CLASIF2_24-25'!I92*1.02</f>
        <v>1352.2239663429018</v>
      </c>
      <c r="J92" s="17">
        <f>'CLASIF2_24-25'!J92*1.02</f>
        <v>1450.7430097122776</v>
      </c>
      <c r="K92" s="17">
        <f>'CLASIF2_24-25'!K92*1.02</f>
        <v>1450.7430097122776</v>
      </c>
      <c r="L92" s="17">
        <f>'CLASIF2_24-25'!L92*1.02</f>
        <v>1352.2239663429018</v>
      </c>
      <c r="M92" s="17">
        <f>'CLASIF2_24-25'!M92*1.02</f>
        <v>1352.2239663429018</v>
      </c>
    </row>
    <row r="93" spans="1:13" ht="28.8" x14ac:dyDescent="0.3">
      <c r="A93" s="6"/>
      <c r="B93" s="51" t="s">
        <v>124</v>
      </c>
      <c r="C93" s="6" t="s">
        <v>35</v>
      </c>
      <c r="D93" s="6">
        <v>3</v>
      </c>
      <c r="E93" s="17">
        <f>'CLASIF2_24-25'!E93*1.02</f>
        <v>1400.5224162114475</v>
      </c>
      <c r="F93" s="17">
        <f>'CLASIF2_24-25'!F93*1.02</f>
        <v>1400.5224162114475</v>
      </c>
      <c r="G93" s="17">
        <f>'CLASIF2_24-25'!G93*1.02</f>
        <v>1400.5224162114475</v>
      </c>
      <c r="H93" s="17">
        <f>'CLASIF2_24-25'!H93*1.02</f>
        <v>1337.740552858874</v>
      </c>
      <c r="I93" s="17">
        <f>'CLASIF2_24-25'!I93*1.02</f>
        <v>1276.8073754201541</v>
      </c>
      <c r="J93" s="17">
        <f>'CLASIF2_24-25'!J93*1.02</f>
        <v>1337.740552858874</v>
      </c>
      <c r="K93" s="17">
        <f>'CLASIF2_24-25'!K93*1.02</f>
        <v>1337.740552858874</v>
      </c>
      <c r="L93" s="17">
        <f>'CLASIF2_24-25'!L93*1.02</f>
        <v>1276.8073754201541</v>
      </c>
      <c r="M93" s="17">
        <f>'CLASIF2_24-25'!M93*1.02</f>
        <v>1276.8073754201541</v>
      </c>
    </row>
    <row r="94" spans="1:13" ht="86.4" x14ac:dyDescent="0.3">
      <c r="A94" s="6"/>
      <c r="B94" s="51" t="s">
        <v>156</v>
      </c>
      <c r="C94" s="6" t="s">
        <v>35</v>
      </c>
      <c r="D94" s="6">
        <v>3</v>
      </c>
      <c r="E94" s="17">
        <f>'CLASIF2_24-25'!E94*1.02</f>
        <v>1400.5224162114475</v>
      </c>
      <c r="F94" s="17">
        <f>'CLASIF2_24-25'!F94*1.02</f>
        <v>1400.5224162114475</v>
      </c>
      <c r="G94" s="17">
        <f>'CLASIF2_24-25'!G94*1.02</f>
        <v>1400.5224162114475</v>
      </c>
      <c r="H94" s="17">
        <f>'CLASIF2_24-25'!H94*1.02</f>
        <v>1337.740552858874</v>
      </c>
      <c r="I94" s="17">
        <f>'CLASIF2_24-25'!I94*1.02</f>
        <v>1276.8073754201541</v>
      </c>
      <c r="J94" s="17">
        <f>'CLASIF2_24-25'!J94*1.02</f>
        <v>1337.740552858874</v>
      </c>
      <c r="K94" s="17">
        <f>'CLASIF2_24-25'!K94*1.02</f>
        <v>1337.740552858874</v>
      </c>
      <c r="L94" s="17">
        <f>'CLASIF2_24-25'!L94*1.02</f>
        <v>1276.8073754201541</v>
      </c>
      <c r="M94" s="17">
        <f>'CLASIF2_24-25'!M94*1.02</f>
        <v>1276.8073754201541</v>
      </c>
    </row>
    <row r="95" spans="1:13" ht="28.8" x14ac:dyDescent="0.3">
      <c r="A95" s="6"/>
      <c r="B95" s="51" t="s">
        <v>126</v>
      </c>
      <c r="C95" s="6" t="s">
        <v>48</v>
      </c>
      <c r="D95" s="6">
        <v>5</v>
      </c>
      <c r="E95" s="17">
        <f>'CLASIF2_24-25'!E95*1.02</f>
        <v>1192.4901576141526</v>
      </c>
      <c r="F95" s="17">
        <f>'CLASIF2_24-25'!F95*1.02</f>
        <v>1192.4901576141526</v>
      </c>
      <c r="G95" s="17">
        <f>'CLASIF2_24-25'!G95*1.02</f>
        <v>1192.4901576141526</v>
      </c>
      <c r="H95" s="17">
        <f>'CLASIF2_24-25'!H95*1.02</f>
        <v>1192.4901576141526</v>
      </c>
      <c r="I95" s="17">
        <f>'CLASIF2_24-25'!I95*1.02</f>
        <v>1192.4901576141526</v>
      </c>
      <c r="J95" s="17">
        <f>'CLASIF2_24-25'!J95*1.02</f>
        <v>1192.4901576141526</v>
      </c>
      <c r="K95" s="17">
        <f>'CLASIF2_24-25'!K95*1.02</f>
        <v>1192.4901576141526</v>
      </c>
      <c r="L95" s="17">
        <f>'CLASIF2_24-25'!L95*1.02</f>
        <v>1192.4901576141526</v>
      </c>
      <c r="M95" s="17">
        <f>'CLASIF2_24-25'!M95*1.02</f>
        <v>1192.4901576141526</v>
      </c>
    </row>
    <row r="97" spans="1:13" x14ac:dyDescent="0.3">
      <c r="E97" s="106" t="s">
        <v>138</v>
      </c>
      <c r="F97" s="106"/>
      <c r="G97" s="106"/>
      <c r="H97" s="106"/>
      <c r="I97" s="36" t="s">
        <v>139</v>
      </c>
      <c r="J97" s="36" t="s">
        <v>140</v>
      </c>
      <c r="K97" s="36"/>
      <c r="L97" s="36" t="s">
        <v>141</v>
      </c>
      <c r="M97" s="36"/>
    </row>
    <row r="98" spans="1:13" x14ac:dyDescent="0.3">
      <c r="E98" s="106" t="s">
        <v>143</v>
      </c>
      <c r="F98" s="106"/>
      <c r="G98" s="106"/>
      <c r="H98" s="106"/>
      <c r="I98" s="36" t="s">
        <v>144</v>
      </c>
      <c r="J98" s="106" t="s">
        <v>145</v>
      </c>
      <c r="K98" s="106"/>
      <c r="L98" s="106" t="s">
        <v>146</v>
      </c>
      <c r="M98" s="106"/>
    </row>
    <row r="99" spans="1:13" x14ac:dyDescent="0.3">
      <c r="A99" s="42"/>
      <c r="C99" s="32" t="s">
        <v>14</v>
      </c>
      <c r="D99" s="32" t="s">
        <v>15</v>
      </c>
      <c r="E99" s="63" t="s">
        <v>147</v>
      </c>
      <c r="F99" s="63" t="s">
        <v>148</v>
      </c>
      <c r="G99" s="63" t="s">
        <v>149</v>
      </c>
      <c r="H99" s="63" t="s">
        <v>150</v>
      </c>
      <c r="I99" s="63" t="s">
        <v>151</v>
      </c>
      <c r="J99" s="63" t="s">
        <v>152</v>
      </c>
      <c r="K99" s="63" t="s">
        <v>153</v>
      </c>
      <c r="L99" s="63" t="s">
        <v>154</v>
      </c>
      <c r="M99" s="63" t="s">
        <v>155</v>
      </c>
    </row>
    <row r="100" spans="1:13" x14ac:dyDescent="0.3">
      <c r="A100" s="39" t="s">
        <v>128</v>
      </c>
      <c r="B100" s="6"/>
      <c r="C100" s="45" t="s">
        <v>26</v>
      </c>
      <c r="D100" s="6">
        <v>1</v>
      </c>
      <c r="E100" s="29">
        <f>'CLASIF2_24-25'!E100*1.02</f>
        <v>1579.9796223389869</v>
      </c>
      <c r="F100" s="29">
        <f>'CLASIF2_24-25'!F100*1.02</f>
        <v>1579.9796223389869</v>
      </c>
      <c r="G100" s="29">
        <f>'CLASIF2_24-25'!G100*1.02</f>
        <v>1579.9796223389869</v>
      </c>
      <c r="H100" s="29">
        <f>'CLASIF2_24-25'!H100*1.02</f>
        <v>1579.9796223389869</v>
      </c>
      <c r="I100" s="29">
        <f>'CLASIF2_24-25'!I100*1.02</f>
        <v>1560.268467893269</v>
      </c>
      <c r="J100" s="29">
        <f>'CLASIF2_24-25'!J100*1.02</f>
        <v>1517.1977589864134</v>
      </c>
      <c r="K100" s="29">
        <f>'CLASIF2_24-25'!K100*1.02</f>
        <v>1517.1977589864134</v>
      </c>
      <c r="L100" s="29">
        <f>'CLASIF2_24-25'!L100*1.02</f>
        <v>1450.902168102212</v>
      </c>
      <c r="M100" s="29">
        <f>'CLASIF2_24-25'!M100*1.02</f>
        <v>1450.902168102212</v>
      </c>
    </row>
    <row r="101" spans="1:13" x14ac:dyDescent="0.3">
      <c r="E101" s="41"/>
      <c r="F101" s="41"/>
      <c r="G101" s="41"/>
      <c r="H101" s="41"/>
      <c r="I101" s="41"/>
      <c r="J101" s="41"/>
      <c r="K101" s="41"/>
      <c r="L101" s="41"/>
      <c r="M101" s="41"/>
    </row>
  </sheetData>
  <mergeCells count="31">
    <mergeCell ref="E41:H41"/>
    <mergeCell ref="J41:K41"/>
    <mergeCell ref="L41:M41"/>
    <mergeCell ref="A1:M1"/>
    <mergeCell ref="E4:H4"/>
    <mergeCell ref="J4:K4"/>
    <mergeCell ref="L4:M4"/>
    <mergeCell ref="E5:H5"/>
    <mergeCell ref="J5:K5"/>
    <mergeCell ref="L5:M5"/>
    <mergeCell ref="E26:H26"/>
    <mergeCell ref="E27:H27"/>
    <mergeCell ref="J27:K27"/>
    <mergeCell ref="L27:M27"/>
    <mergeCell ref="E40:H40"/>
    <mergeCell ref="E98:H98"/>
    <mergeCell ref="J98:K98"/>
    <mergeCell ref="L98:M98"/>
    <mergeCell ref="E68:H68"/>
    <mergeCell ref="E69:H69"/>
    <mergeCell ref="J69:K69"/>
    <mergeCell ref="L69:M69"/>
    <mergeCell ref="E78:H78"/>
    <mergeCell ref="E79:H79"/>
    <mergeCell ref="J79:K79"/>
    <mergeCell ref="L79:M79"/>
    <mergeCell ref="E89:H89"/>
    <mergeCell ref="E90:H90"/>
    <mergeCell ref="J90:K90"/>
    <mergeCell ref="L90:M90"/>
    <mergeCell ref="E97:H9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8"/>
  <sheetViews>
    <sheetView topLeftCell="A57" workbookViewId="0">
      <selection activeCell="E72" sqref="E72"/>
    </sheetView>
  </sheetViews>
  <sheetFormatPr baseColWidth="10" defaultColWidth="11.44140625" defaultRowHeight="14.4" x14ac:dyDescent="0.3"/>
  <cols>
    <col min="1" max="1" width="36.88671875" customWidth="1"/>
    <col min="2" max="2" width="41.6640625" customWidth="1"/>
    <col min="3" max="3" width="6.5546875" customWidth="1"/>
    <col min="4" max="4" width="5.33203125" customWidth="1"/>
    <col min="5" max="5" width="10.6640625" customWidth="1"/>
    <col min="6" max="6" width="11" customWidth="1"/>
    <col min="7" max="7" width="11.109375" customWidth="1"/>
    <col min="8" max="8" width="12.88671875" customWidth="1"/>
    <col min="9" max="10" width="11.109375" customWidth="1"/>
    <col min="11" max="11" width="11" customWidth="1"/>
    <col min="12" max="12" width="13.109375" customWidth="1"/>
  </cols>
  <sheetData>
    <row r="1" spans="1:12" s="8" customFormat="1" ht="18.600000000000001" thickBot="1" x14ac:dyDescent="0.4">
      <c r="A1" s="101" t="s">
        <v>129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s="8" customFormat="1" ht="18" x14ac:dyDescent="0.35">
      <c r="A2" s="104" t="s">
        <v>1</v>
      </c>
      <c r="B2" s="105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3">
      <c r="A3" s="10" t="s">
        <v>2</v>
      </c>
      <c r="B3" s="10" t="s">
        <v>3</v>
      </c>
      <c r="E3" s="100" t="s">
        <v>4</v>
      </c>
      <c r="F3" s="100"/>
      <c r="G3" s="100" t="s">
        <v>5</v>
      </c>
      <c r="H3" s="100"/>
      <c r="I3" s="100" t="s">
        <v>6</v>
      </c>
      <c r="J3" s="100"/>
      <c r="K3" s="100"/>
      <c r="L3" s="62" t="s">
        <v>7</v>
      </c>
    </row>
    <row r="4" spans="1:12" x14ac:dyDescent="0.3">
      <c r="E4" s="100" t="s">
        <v>8</v>
      </c>
      <c r="F4" s="100"/>
      <c r="G4" s="100" t="s">
        <v>9</v>
      </c>
      <c r="H4" s="100"/>
      <c r="I4" s="100" t="s">
        <v>10</v>
      </c>
      <c r="J4" s="100"/>
      <c r="K4" s="100"/>
      <c r="L4" s="62" t="s">
        <v>11</v>
      </c>
    </row>
    <row r="5" spans="1:12" ht="28.8" x14ac:dyDescent="0.3">
      <c r="A5" s="50" t="s">
        <v>12</v>
      </c>
      <c r="B5" s="32" t="s">
        <v>13</v>
      </c>
      <c r="C5" s="32" t="s">
        <v>14</v>
      </c>
      <c r="D5" s="32" t="s">
        <v>15</v>
      </c>
      <c r="E5" s="62" t="s">
        <v>16</v>
      </c>
      <c r="F5" s="62" t="s">
        <v>17</v>
      </c>
      <c r="G5" s="62" t="s">
        <v>18</v>
      </c>
      <c r="H5" s="62" t="s">
        <v>19</v>
      </c>
      <c r="I5" s="62" t="s">
        <v>20</v>
      </c>
      <c r="J5" s="62" t="s">
        <v>21</v>
      </c>
      <c r="K5" s="62" t="s">
        <v>22</v>
      </c>
      <c r="L5" s="62" t="s">
        <v>23</v>
      </c>
    </row>
    <row r="6" spans="1:12" x14ac:dyDescent="0.3">
      <c r="A6" s="6" t="s">
        <v>24</v>
      </c>
      <c r="B6" s="6" t="s">
        <v>25</v>
      </c>
      <c r="C6" s="6" t="s">
        <v>26</v>
      </c>
      <c r="D6" s="6">
        <v>1</v>
      </c>
      <c r="E6" s="9">
        <f>'CLASIF1_18-19'!E6*1.0275</f>
        <v>1351.862022</v>
      </c>
      <c r="F6" s="9">
        <f>'CLASIF1_18-19'!F6*1.0275</f>
        <v>1351.862022</v>
      </c>
      <c r="G6" s="9">
        <f>'CLASIF1_18-19'!G6*1.0275</f>
        <v>1334.8229895000002</v>
      </c>
      <c r="H6" s="9">
        <f>'CLASIF1_18-19'!H6*1.0275</f>
        <v>1334.8229895000002</v>
      </c>
      <c r="I6" s="9">
        <f>'CLASIF1_18-19'!I6*1.0275</f>
        <v>1297.5911160000001</v>
      </c>
      <c r="J6" s="9">
        <f>'CLASIF1_18-19'!J6*1.0275</f>
        <v>1297.5911160000001</v>
      </c>
      <c r="K6" s="9">
        <f>'CLASIF1_18-19'!K6*1.0275</f>
        <v>1297.5911160000001</v>
      </c>
      <c r="L6" s="9">
        <f>'CLASIF1_18-19'!L6*1.0275</f>
        <v>1240.2828172500001</v>
      </c>
    </row>
    <row r="7" spans="1:12" x14ac:dyDescent="0.3">
      <c r="A7" s="6" t="s">
        <v>27</v>
      </c>
      <c r="B7" s="6" t="s">
        <v>28</v>
      </c>
      <c r="C7" s="6" t="s">
        <v>26</v>
      </c>
      <c r="D7" s="6">
        <v>2</v>
      </c>
      <c r="E7" s="9">
        <f>'CLASIF1_18-19'!E7*1.0275</f>
        <v>1296.0882945000003</v>
      </c>
      <c r="F7" s="9">
        <f>'CLASIF1_18-19'!F7*1.0275</f>
        <v>1296.0882945000003</v>
      </c>
      <c r="G7" s="9">
        <f>'CLASIF1_18-19'!G7*1.0275</f>
        <v>1258.0732605000001</v>
      </c>
      <c r="H7" s="9">
        <f>'CLASIF1_18-19'!H7*1.0275</f>
        <v>1258.0732605000001</v>
      </c>
      <c r="I7" s="9">
        <f>'CLASIF1_18-19'!I7*1.0275</f>
        <v>1240.145235</v>
      </c>
      <c r="J7" s="9">
        <f>'CLASIF1_18-19'!J7*1.0275</f>
        <v>1240.145235</v>
      </c>
      <c r="K7" s="9">
        <f>'CLASIF1_18-19'!K7*1.0275</f>
        <v>1240.145235</v>
      </c>
      <c r="L7" s="9">
        <f>'CLASIF1_18-19'!L7*1.0275</f>
        <v>1154.9818222500001</v>
      </c>
    </row>
    <row r="8" spans="1:12" x14ac:dyDescent="0.3">
      <c r="A8" s="6"/>
      <c r="B8" s="6" t="s">
        <v>29</v>
      </c>
      <c r="C8" s="6" t="s">
        <v>26</v>
      </c>
      <c r="D8" s="6">
        <v>1</v>
      </c>
      <c r="E8" s="9">
        <f>'CLASIF1_18-19'!E8*1.0275</f>
        <v>1351.862022</v>
      </c>
      <c r="F8" s="9">
        <f>'CLASIF1_18-19'!F8*1.0275</f>
        <v>1351.862022</v>
      </c>
      <c r="G8" s="9">
        <f>'CLASIF1_18-19'!G8*1.0275</f>
        <v>1334.8229895000002</v>
      </c>
      <c r="H8" s="9">
        <f>'CLASIF1_18-19'!H8*1.0275</f>
        <v>1334.8229895000002</v>
      </c>
      <c r="I8" s="9">
        <f>'CLASIF1_18-19'!I8*1.0275</f>
        <v>1297.5911160000001</v>
      </c>
      <c r="J8" s="9">
        <f>'CLASIF1_18-19'!J8*1.0275</f>
        <v>1297.5911160000001</v>
      </c>
      <c r="K8" s="9">
        <f>'CLASIF1_18-19'!K8*1.0275</f>
        <v>1297.5911160000001</v>
      </c>
      <c r="L8" s="9">
        <f>'CLASIF1_18-19'!L8*1.0275</f>
        <v>1240.2828172500001</v>
      </c>
    </row>
    <row r="9" spans="1:12" x14ac:dyDescent="0.3">
      <c r="A9" s="6" t="s">
        <v>30</v>
      </c>
      <c r="B9" s="6" t="s">
        <v>31</v>
      </c>
      <c r="C9" s="6" t="s">
        <v>26</v>
      </c>
      <c r="D9" s="6">
        <v>1</v>
      </c>
      <c r="E9" s="9">
        <f>'CLASIF1_18-19'!E9*1.0275</f>
        <v>1351.862022</v>
      </c>
      <c r="F9" s="9">
        <f>'CLASIF1_18-19'!F9*1.0275</f>
        <v>1351.862022</v>
      </c>
      <c r="G9" s="9">
        <f>'CLASIF1_18-19'!G9*1.0275</f>
        <v>1334.8229895000002</v>
      </c>
      <c r="H9" s="9">
        <f>'CLASIF1_18-19'!H9*1.0275</f>
        <v>1334.8229895000002</v>
      </c>
      <c r="I9" s="9">
        <f>'CLASIF1_18-19'!I9*1.0275</f>
        <v>1297.5911160000001</v>
      </c>
      <c r="J9" s="9">
        <f>'CLASIF1_18-19'!J9*1.0275</f>
        <v>1297.5911160000001</v>
      </c>
      <c r="K9" s="9">
        <f>'CLASIF1_18-19'!K9*1.0275</f>
        <v>1297.5911160000001</v>
      </c>
      <c r="L9" s="9">
        <f>'CLASIF1_18-19'!L9*1.0275</f>
        <v>1240.2828172500001</v>
      </c>
    </row>
    <row r="10" spans="1:12" x14ac:dyDescent="0.3">
      <c r="A10" s="6" t="s">
        <v>32</v>
      </c>
      <c r="B10" s="6" t="s">
        <v>32</v>
      </c>
      <c r="C10" s="6" t="s">
        <v>26</v>
      </c>
      <c r="D10" s="6">
        <v>1</v>
      </c>
      <c r="E10" s="9">
        <f>'CLASIF1_18-19'!E10*1.0275</f>
        <v>1351.862022</v>
      </c>
      <c r="F10" s="9">
        <f>'CLASIF1_18-19'!F10*1.0275</f>
        <v>1351.862022</v>
      </c>
      <c r="G10" s="9">
        <f>'CLASIF1_18-19'!G10*1.0275</f>
        <v>1334.8229895000002</v>
      </c>
      <c r="H10" s="9">
        <f>'CLASIF1_18-19'!H10*1.0275</f>
        <v>1334.8229895000002</v>
      </c>
      <c r="I10" s="9">
        <f>'CLASIF1_18-19'!I10*1.0275</f>
        <v>1297.5911160000001</v>
      </c>
      <c r="J10" s="9">
        <f>'CLASIF1_18-19'!J10*1.0275</f>
        <v>1297.5911160000001</v>
      </c>
      <c r="K10" s="9">
        <f>'CLASIF1_18-19'!K10*1.0275</f>
        <v>1297.5911160000001</v>
      </c>
      <c r="L10" s="9">
        <f>'CLASIF1_18-19'!L10*1.0275</f>
        <v>1240.2828172500001</v>
      </c>
    </row>
    <row r="11" spans="1:12" x14ac:dyDescent="0.3">
      <c r="A11" s="6"/>
      <c r="B11" s="6" t="s">
        <v>33</v>
      </c>
      <c r="C11" s="6" t="s">
        <v>26</v>
      </c>
      <c r="D11" s="6">
        <v>2</v>
      </c>
      <c r="E11" s="9">
        <f>'CLASIF1_18-19'!E11*1.0275</f>
        <v>1296.0882945000003</v>
      </c>
      <c r="F11" s="9">
        <f>'CLASIF1_18-19'!F11*1.0275</f>
        <v>1296.0882945000003</v>
      </c>
      <c r="G11" s="9">
        <f>'CLASIF1_18-19'!G11*1.0275</f>
        <v>1258.0732605000001</v>
      </c>
      <c r="H11" s="9">
        <f>'CLASIF1_18-19'!H11*1.0275</f>
        <v>1258.0732605000001</v>
      </c>
      <c r="I11" s="9">
        <f>'CLASIF1_18-19'!I11*1.0275</f>
        <v>1240.145235</v>
      </c>
      <c r="J11" s="9">
        <f>'CLASIF1_18-19'!J11*1.0275</f>
        <v>1240.145235</v>
      </c>
      <c r="K11" s="9">
        <f>'CLASIF1_18-19'!K11*1.0275</f>
        <v>1240.145235</v>
      </c>
      <c r="L11" s="9">
        <f>'CLASIF1_18-19'!L11*1.0275</f>
        <v>1154.9818222500001</v>
      </c>
    </row>
    <row r="12" spans="1:12" x14ac:dyDescent="0.3">
      <c r="A12" s="6" t="s">
        <v>34</v>
      </c>
      <c r="B12" s="6" t="s">
        <v>34</v>
      </c>
      <c r="C12" s="6" t="s">
        <v>35</v>
      </c>
      <c r="D12" s="6">
        <v>3</v>
      </c>
      <c r="E12" s="9">
        <f>'CLASIF1_18-19'!E12*1.0275</f>
        <v>1202.0243685</v>
      </c>
      <c r="F12" s="9">
        <f>'CLASIF1_18-19'!F12*1.0275</f>
        <v>1202.0243685</v>
      </c>
      <c r="G12" s="9">
        <f>'CLASIF1_18-19'!G12*1.0275</f>
        <v>1175.6720760000001</v>
      </c>
      <c r="H12" s="9">
        <f>'CLASIF1_18-19'!H12*1.0275</f>
        <v>1175.6720760000001</v>
      </c>
      <c r="I12" s="9">
        <f>'CLASIF1_18-19'!I12*1.0275</f>
        <v>1147.7534625000001</v>
      </c>
      <c r="J12" s="9">
        <f>'CLASIF1_18-19'!J12*1.0275</f>
        <v>1147.7534625000001</v>
      </c>
      <c r="K12" s="9">
        <f>'CLASIF1_18-19'!K12*1.0275</f>
        <v>1147.7534625000001</v>
      </c>
      <c r="L12" s="9">
        <f>'CLASIF1_18-19'!L12*1.0275</f>
        <v>1095.0806272500001</v>
      </c>
    </row>
    <row r="13" spans="1:12" x14ac:dyDescent="0.3">
      <c r="A13" s="6"/>
      <c r="B13" s="6" t="s">
        <v>36</v>
      </c>
      <c r="C13" s="6" t="s">
        <v>35</v>
      </c>
      <c r="D13" s="6">
        <v>3</v>
      </c>
      <c r="E13" s="9">
        <f>'CLASIF1_18-19'!E13*1.0275</f>
        <v>1196.7327435000002</v>
      </c>
      <c r="F13" s="9">
        <f>'CLASIF1_18-19'!F13*1.0275</f>
        <v>1196.7327435000002</v>
      </c>
      <c r="G13" s="9">
        <f>'CLASIF1_18-19'!G13*1.0275</f>
        <v>1170.3804510000002</v>
      </c>
      <c r="H13" s="9">
        <f>'CLASIF1_18-19'!H13*1.0275</f>
        <v>1170.3804510000002</v>
      </c>
      <c r="I13" s="9">
        <f>'CLASIF1_18-19'!I13*1.0275</f>
        <v>1142.4618375</v>
      </c>
      <c r="J13" s="9">
        <f>'CLASIF1_18-19'!J13*1.0275</f>
        <v>1142.4618375</v>
      </c>
      <c r="K13" s="9">
        <f>'CLASIF1_18-19'!K13*1.0275</f>
        <v>1142.4618375</v>
      </c>
      <c r="L13" s="9">
        <f>'CLASIF1_18-19'!L13*1.0275</f>
        <v>1089.7890022500003</v>
      </c>
    </row>
    <row r="14" spans="1:12" x14ac:dyDescent="0.3">
      <c r="A14" s="6"/>
      <c r="B14" s="6" t="s">
        <v>37</v>
      </c>
      <c r="C14" s="6" t="s">
        <v>35</v>
      </c>
      <c r="D14" s="6">
        <v>3</v>
      </c>
      <c r="E14" s="9">
        <f>'CLASIF1_18-19'!E14*1.0275</f>
        <v>1196.7327435000002</v>
      </c>
      <c r="F14" s="9">
        <f>'CLASIF1_18-19'!F14*1.0275</f>
        <v>1196.7327435000002</v>
      </c>
      <c r="G14" s="9">
        <f>'CLASIF1_18-19'!G14*1.0275</f>
        <v>1170.3804510000002</v>
      </c>
      <c r="H14" s="9">
        <f>'CLASIF1_18-19'!H14*1.0275</f>
        <v>1170.3804510000002</v>
      </c>
      <c r="I14" s="9">
        <f>'CLASIF1_18-19'!I14*1.0275</f>
        <v>1142.4618375</v>
      </c>
      <c r="J14" s="9">
        <f>'CLASIF1_18-19'!J14*1.0275</f>
        <v>1142.4618375</v>
      </c>
      <c r="K14" s="9">
        <f>'CLASIF1_18-19'!K14*1.0275</f>
        <v>1142.4618375</v>
      </c>
      <c r="L14" s="9">
        <f>'CLASIF1_18-19'!L14*1.0275</f>
        <v>1089.7890022500003</v>
      </c>
    </row>
    <row r="15" spans="1:12" x14ac:dyDescent="0.3">
      <c r="A15" s="6"/>
      <c r="B15" s="6" t="s">
        <v>38</v>
      </c>
      <c r="C15" s="6" t="s">
        <v>35</v>
      </c>
      <c r="D15" s="6">
        <v>3</v>
      </c>
      <c r="E15" s="9">
        <f>'CLASIF1_18-19'!E15*1.0275</f>
        <v>1196.7327435000002</v>
      </c>
      <c r="F15" s="9">
        <f>'CLASIF1_18-19'!F15*1.0275</f>
        <v>1196.7327435000002</v>
      </c>
      <c r="G15" s="9">
        <f>'CLASIF1_18-19'!G15*1.0275</f>
        <v>1170.3804510000002</v>
      </c>
      <c r="H15" s="9">
        <f>'CLASIF1_18-19'!H15*1.0275</f>
        <v>1170.3804510000002</v>
      </c>
      <c r="I15" s="9">
        <f>'CLASIF1_18-19'!I15*1.0275</f>
        <v>1142.4618375</v>
      </c>
      <c r="J15" s="9">
        <f>'CLASIF1_18-19'!J15*1.0275</f>
        <v>1142.4618375</v>
      </c>
      <c r="K15" s="9">
        <f>'CLASIF1_18-19'!K15*1.0275</f>
        <v>1142.4618375</v>
      </c>
      <c r="L15" s="9">
        <f>'CLASIF1_18-19'!L15*1.0275</f>
        <v>1089.7890022500003</v>
      </c>
    </row>
    <row r="16" spans="1:12" x14ac:dyDescent="0.3">
      <c r="A16" s="6"/>
      <c r="B16" s="6" t="s">
        <v>39</v>
      </c>
      <c r="C16" s="6" t="s">
        <v>35</v>
      </c>
      <c r="D16" s="6">
        <v>3</v>
      </c>
      <c r="E16" s="9">
        <f>'CLASIF1_18-19'!E16*1.0275</f>
        <v>1196.7327435000002</v>
      </c>
      <c r="F16" s="9">
        <f>'CLASIF1_18-19'!F16*1.0275</f>
        <v>1196.7327435000002</v>
      </c>
      <c r="G16" s="9">
        <f>'CLASIF1_18-19'!G16*1.0275</f>
        <v>1170.3804510000002</v>
      </c>
      <c r="H16" s="9">
        <f>'CLASIF1_18-19'!H16*1.0275</f>
        <v>1170.3804510000002</v>
      </c>
      <c r="I16" s="9">
        <f>'CLASIF1_18-19'!I16*1.0275</f>
        <v>1142.4618375</v>
      </c>
      <c r="J16" s="9">
        <f>'CLASIF1_18-19'!J16*1.0275</f>
        <v>1142.4618375</v>
      </c>
      <c r="K16" s="9">
        <f>'CLASIF1_18-19'!K16*1.0275</f>
        <v>1142.4618375</v>
      </c>
      <c r="L16" s="9">
        <f>'CLASIF1_18-19'!L16*1.0275</f>
        <v>1089.7890022500003</v>
      </c>
    </row>
    <row r="17" spans="1:12" x14ac:dyDescent="0.3">
      <c r="A17" s="6"/>
      <c r="B17" s="6" t="s">
        <v>40</v>
      </c>
      <c r="C17" s="6" t="s">
        <v>35</v>
      </c>
      <c r="D17" s="6">
        <v>1</v>
      </c>
      <c r="E17" s="9">
        <f>'CLASIF1_18-19'!E17*1.0275</f>
        <v>1351.862022</v>
      </c>
      <c r="F17" s="9">
        <f>'CLASIF1_18-19'!F17*1.0275</f>
        <v>1351.862022</v>
      </c>
      <c r="G17" s="9">
        <f>'CLASIF1_18-19'!G17*1.0275</f>
        <v>1334.8229895000002</v>
      </c>
      <c r="H17" s="9">
        <f>'CLASIF1_18-19'!H17*1.0275</f>
        <v>1334.8229895000002</v>
      </c>
      <c r="I17" s="9">
        <f>'CLASIF1_18-19'!I17*1.0275</f>
        <v>1297.5911160000001</v>
      </c>
      <c r="J17" s="9">
        <f>'CLASIF1_18-19'!J17*1.0275</f>
        <v>1297.5911160000001</v>
      </c>
      <c r="K17" s="9">
        <f>'CLASIF1_18-19'!K17*1.0275</f>
        <v>1297.5911160000001</v>
      </c>
      <c r="L17" s="9">
        <f>'CLASIF1_18-19'!L17*1.0275</f>
        <v>1240.2828172500001</v>
      </c>
    </row>
    <row r="18" spans="1:12" x14ac:dyDescent="0.3">
      <c r="A18" s="6" t="s">
        <v>41</v>
      </c>
      <c r="B18" s="6" t="s">
        <v>42</v>
      </c>
      <c r="C18" s="6" t="s">
        <v>35</v>
      </c>
      <c r="D18" s="6">
        <v>4</v>
      </c>
      <c r="E18" s="9">
        <f>'CLASIF1_18-19'!E18*1.0275</f>
        <v>1142.229006</v>
      </c>
      <c r="F18" s="9">
        <f>'CLASIF1_18-19'!F18*1.0275</f>
        <v>1142.229006</v>
      </c>
      <c r="G18" s="9">
        <f>'CLASIF1_18-19'!G18*1.0275</f>
        <v>1125.1793902500001</v>
      </c>
      <c r="H18" s="9">
        <f>'CLASIF1_18-19'!H18*1.0275</f>
        <v>1125.1793902500001</v>
      </c>
      <c r="I18" s="9">
        <f>'CLASIF1_18-19'!I18*1.0275</f>
        <v>1103.4519780000001</v>
      </c>
      <c r="J18" s="9">
        <f>'CLASIF1_18-19'!J18*1.0275</f>
        <v>1103.4519780000001</v>
      </c>
      <c r="K18" s="9">
        <f>'CLASIF1_18-19'!K18*1.0275</f>
        <v>1103.4519780000001</v>
      </c>
      <c r="L18" s="9">
        <f>'CLASIF1_18-19'!L18*1.0275</f>
        <v>1073.98821</v>
      </c>
    </row>
    <row r="19" spans="1:12" x14ac:dyDescent="0.3">
      <c r="A19" s="6"/>
      <c r="B19" s="6" t="s">
        <v>43</v>
      </c>
      <c r="C19" s="6" t="s">
        <v>35</v>
      </c>
      <c r="D19" s="6">
        <v>4</v>
      </c>
      <c r="E19" s="9">
        <f>'CLASIF1_18-19'!E19*1.0275</f>
        <v>1131.6457560000001</v>
      </c>
      <c r="F19" s="9">
        <f>'CLASIF1_18-19'!F19*1.0275</f>
        <v>1131.6457560000001</v>
      </c>
      <c r="G19" s="9">
        <f>'CLASIF1_18-19'!G19*1.0275</f>
        <v>1114.5961402500002</v>
      </c>
      <c r="H19" s="9">
        <f>'CLASIF1_18-19'!H19*1.0275</f>
        <v>1114.5961402500002</v>
      </c>
      <c r="I19" s="9">
        <f>'CLASIF1_18-19'!I19*1.0275</f>
        <v>1092.8687280000001</v>
      </c>
      <c r="J19" s="9">
        <f>'CLASIF1_18-19'!J19*1.0275</f>
        <v>1092.8687280000001</v>
      </c>
      <c r="K19" s="9">
        <f>'CLASIF1_18-19'!K19*1.0275</f>
        <v>1092.8687280000001</v>
      </c>
      <c r="L19" s="9">
        <f>'CLASIF1_18-19'!L19*1.0275</f>
        <v>1063.4049600000001</v>
      </c>
    </row>
    <row r="20" spans="1:12" x14ac:dyDescent="0.3">
      <c r="A20" s="6" t="s">
        <v>44</v>
      </c>
      <c r="B20" s="6" t="s">
        <v>45</v>
      </c>
      <c r="C20" s="6" t="s">
        <v>35</v>
      </c>
      <c r="D20" s="6">
        <v>4</v>
      </c>
      <c r="E20" s="9">
        <f>'CLASIF1_18-19'!E20*1.0275</f>
        <v>1131.6457560000001</v>
      </c>
      <c r="F20" s="9">
        <f>'CLASIF1_18-19'!F20*1.0275</f>
        <v>1131.6457560000001</v>
      </c>
      <c r="G20" s="9">
        <f>'CLASIF1_18-19'!G20*1.0275</f>
        <v>1114.5961402500002</v>
      </c>
      <c r="H20" s="9">
        <f>'CLASIF1_18-19'!H20*1.0275</f>
        <v>1114.5961402500002</v>
      </c>
      <c r="I20" s="9">
        <f>'CLASIF1_18-19'!I20*1.0275</f>
        <v>1092.8687280000001</v>
      </c>
      <c r="J20" s="9">
        <f>'CLASIF1_18-19'!J20*1.0275</f>
        <v>1092.8687280000001</v>
      </c>
      <c r="K20" s="9">
        <f>'CLASIF1_18-19'!K20*1.0275</f>
        <v>1092.8687280000001</v>
      </c>
      <c r="L20" s="9">
        <f>'CLASIF1_18-19'!L20*1.0275</f>
        <v>1063.4049600000001</v>
      </c>
    </row>
    <row r="21" spans="1:12" x14ac:dyDescent="0.3">
      <c r="A21" s="6" t="s">
        <v>46</v>
      </c>
      <c r="B21" s="6" t="s">
        <v>47</v>
      </c>
      <c r="C21" s="6" t="s">
        <v>48</v>
      </c>
      <c r="D21" s="6">
        <v>4</v>
      </c>
      <c r="E21" s="9">
        <f>'CLASIF1_18-19'!E21*1.0275</f>
        <v>1131.6457560000001</v>
      </c>
      <c r="F21" s="9">
        <f>'CLASIF1_18-19'!F21*1.0275</f>
        <v>1131.6457560000001</v>
      </c>
      <c r="G21" s="9">
        <f>'CLASIF1_18-19'!G21*1.0275</f>
        <v>1114.5961402500002</v>
      </c>
      <c r="H21" s="9">
        <f>'CLASIF1_18-19'!H21*1.0275</f>
        <v>1114.5961402500002</v>
      </c>
      <c r="I21" s="9">
        <f>'CLASIF1_18-19'!I21*1.0275</f>
        <v>1092.8687280000001</v>
      </c>
      <c r="J21" s="9">
        <f>'CLASIF1_18-19'!J21*1.0275</f>
        <v>1092.8687280000001</v>
      </c>
      <c r="K21" s="9">
        <f>'CLASIF1_18-19'!K21*1.0275</f>
        <v>1092.8687280000001</v>
      </c>
      <c r="L21" s="9">
        <f>'CLASIF1_18-19'!L21*1.0275</f>
        <v>1063.4049600000001</v>
      </c>
    </row>
    <row r="22" spans="1:12" x14ac:dyDescent="0.3">
      <c r="A22" s="6" t="s">
        <v>49</v>
      </c>
      <c r="B22" s="6" t="s">
        <v>50</v>
      </c>
      <c r="C22" s="6" t="s">
        <v>48</v>
      </c>
      <c r="D22" s="6">
        <v>5</v>
      </c>
      <c r="E22" s="9">
        <f>'CLASIF1_18-19'!E22*1.0275</f>
        <v>1016.9021595000002</v>
      </c>
      <c r="F22" s="9">
        <f>'CLASIF1_18-19'!F22*1.0275</f>
        <v>1016.9021595000002</v>
      </c>
      <c r="G22" s="9">
        <f>'CLASIF1_18-19'!G22*1.0275</f>
        <v>1016.9021595000002</v>
      </c>
      <c r="H22" s="9">
        <f>'CLASIF1_18-19'!H22*1.0275</f>
        <v>1016.9021595000002</v>
      </c>
      <c r="I22" s="9">
        <f>'CLASIF1_18-19'!I22*1.0275</f>
        <v>1016.9021595000002</v>
      </c>
      <c r="J22" s="9">
        <f>'CLASIF1_18-19'!J22*1.0275</f>
        <v>1016.9021595000002</v>
      </c>
      <c r="K22" s="9">
        <f>'CLASIF1_18-19'!K22*1.0275</f>
        <v>1016.9021595000002</v>
      </c>
      <c r="L22" s="9">
        <f>'CLASIF1_18-19'!L22*1.0275</f>
        <v>1016.9021595000002</v>
      </c>
    </row>
    <row r="23" spans="1:12" x14ac:dyDescent="0.3">
      <c r="E23" s="5"/>
      <c r="F23" s="5"/>
      <c r="G23" s="5"/>
      <c r="H23" s="5"/>
      <c r="I23" s="5"/>
      <c r="J23" s="5"/>
      <c r="K23" s="5"/>
      <c r="L23" s="5"/>
    </row>
    <row r="24" spans="1:12" x14ac:dyDescent="0.3">
      <c r="E24" s="5"/>
      <c r="F24" s="5"/>
      <c r="G24" s="5"/>
      <c r="H24" s="5"/>
      <c r="I24" s="5"/>
      <c r="J24" s="5"/>
      <c r="K24" s="5"/>
      <c r="L24" s="5"/>
    </row>
    <row r="25" spans="1:12" x14ac:dyDescent="0.3">
      <c r="C25" s="19"/>
      <c r="D25" s="19"/>
      <c r="E25" s="33" t="s">
        <v>4</v>
      </c>
      <c r="F25" s="33"/>
      <c r="G25" s="33" t="s">
        <v>5</v>
      </c>
      <c r="H25" s="33"/>
      <c r="I25" s="99" t="s">
        <v>6</v>
      </c>
      <c r="J25" s="99"/>
      <c r="K25" s="99"/>
      <c r="L25" s="33" t="s">
        <v>7</v>
      </c>
    </row>
    <row r="26" spans="1:12" x14ac:dyDescent="0.3">
      <c r="C26" s="19"/>
      <c r="D26" s="19"/>
      <c r="E26" s="99" t="s">
        <v>8</v>
      </c>
      <c r="F26" s="99"/>
      <c r="G26" s="99" t="s">
        <v>9</v>
      </c>
      <c r="H26" s="99"/>
      <c r="I26" s="99" t="s">
        <v>10</v>
      </c>
      <c r="J26" s="99"/>
      <c r="K26" s="99"/>
      <c r="L26" s="33" t="s">
        <v>11</v>
      </c>
    </row>
    <row r="27" spans="1:12" x14ac:dyDescent="0.3">
      <c r="A27" s="11" t="s">
        <v>51</v>
      </c>
      <c r="B27" s="11" t="s">
        <v>52</v>
      </c>
      <c r="C27" s="32" t="s">
        <v>14</v>
      </c>
      <c r="D27" s="32" t="s">
        <v>15</v>
      </c>
      <c r="E27" s="62" t="s">
        <v>16</v>
      </c>
      <c r="F27" s="62" t="s">
        <v>17</v>
      </c>
      <c r="G27" s="62" t="s">
        <v>18</v>
      </c>
      <c r="H27" s="62" t="s">
        <v>19</v>
      </c>
      <c r="I27" s="62" t="s">
        <v>20</v>
      </c>
      <c r="J27" s="62" t="s">
        <v>21</v>
      </c>
      <c r="K27" s="62" t="s">
        <v>22</v>
      </c>
      <c r="L27" s="62" t="s">
        <v>23</v>
      </c>
    </row>
    <row r="28" spans="1:12" x14ac:dyDescent="0.3">
      <c r="A28" s="6" t="s">
        <v>53</v>
      </c>
      <c r="B28" s="6" t="s">
        <v>54</v>
      </c>
      <c r="C28" s="6" t="s">
        <v>26</v>
      </c>
      <c r="D28" s="6">
        <v>1</v>
      </c>
      <c r="E28" s="9">
        <f>'CLASIF1_18-19'!E28*1.0275</f>
        <v>1351.862022</v>
      </c>
      <c r="F28" s="9">
        <f>'CLASIF1_18-19'!F28*1.0275</f>
        <v>1351.862022</v>
      </c>
      <c r="G28" s="9">
        <f>'CLASIF1_18-19'!G28*1.0275</f>
        <v>1334.8229895000002</v>
      </c>
      <c r="H28" s="9">
        <f>'CLASIF1_18-19'!H28*1.0275</f>
        <v>1334.8229895000002</v>
      </c>
      <c r="I28" s="9">
        <f>'CLASIF1_18-19'!I28*1.0275</f>
        <v>1297.5911160000001</v>
      </c>
      <c r="J28" s="9">
        <f>'CLASIF1_18-19'!J28*1.0275</f>
        <v>1297.5911160000001</v>
      </c>
      <c r="K28" s="9">
        <f>'CLASIF1_18-19'!K28*1.0275</f>
        <v>1297.5911160000001</v>
      </c>
      <c r="L28" s="9">
        <f>'CLASIF1_18-19'!L28*1.0275</f>
        <v>1240.2828172500001</v>
      </c>
    </row>
    <row r="29" spans="1:12" x14ac:dyDescent="0.3">
      <c r="A29" s="6" t="s">
        <v>55</v>
      </c>
      <c r="B29" s="6" t="s">
        <v>55</v>
      </c>
      <c r="C29" s="6" t="s">
        <v>56</v>
      </c>
      <c r="D29" s="6">
        <v>2</v>
      </c>
      <c r="E29" s="9">
        <f>'CLASIF1_18-19'!E29*1.0275</f>
        <v>1296.0882945000003</v>
      </c>
      <c r="F29" s="9">
        <f>'CLASIF1_18-19'!F29*1.0275</f>
        <v>1296.0882945000003</v>
      </c>
      <c r="G29" s="9">
        <f>'CLASIF1_18-19'!G29*1.0275</f>
        <v>1258.0732605000001</v>
      </c>
      <c r="H29" s="9">
        <f>'CLASIF1_18-19'!H29*1.0275</f>
        <v>1258.0732605000001</v>
      </c>
      <c r="I29" s="9">
        <f>'CLASIF1_18-19'!I29*1.0275</f>
        <v>1240.145235</v>
      </c>
      <c r="J29" s="9">
        <f>'CLASIF1_18-19'!J29*1.0275</f>
        <v>1240.145235</v>
      </c>
      <c r="K29" s="9">
        <f>'CLASIF1_18-19'!K29*1.0275</f>
        <v>1240.145235</v>
      </c>
      <c r="L29" s="9">
        <f>'CLASIF1_18-19'!L29*1.0275</f>
        <v>1154.9818222500001</v>
      </c>
    </row>
    <row r="30" spans="1:12" x14ac:dyDescent="0.3">
      <c r="A30" s="6"/>
      <c r="B30" s="6" t="s">
        <v>57</v>
      </c>
      <c r="C30" s="6" t="s">
        <v>26</v>
      </c>
      <c r="D30" s="6">
        <v>1</v>
      </c>
      <c r="E30" s="9">
        <f>'CLASIF1_18-19'!E30*1.0275</f>
        <v>1351.862022</v>
      </c>
      <c r="F30" s="9">
        <f>'CLASIF1_18-19'!F30*1.0275</f>
        <v>1351.862022</v>
      </c>
      <c r="G30" s="9">
        <f>'CLASIF1_18-19'!G30*1.0275</f>
        <v>1334.8229895000002</v>
      </c>
      <c r="H30" s="9">
        <f>'CLASIF1_18-19'!H30*1.0275</f>
        <v>1334.8229895000002</v>
      </c>
      <c r="I30" s="9">
        <f>'CLASIF1_18-19'!I30*1.0275</f>
        <v>1297.5911160000001</v>
      </c>
      <c r="J30" s="9">
        <f>'CLASIF1_18-19'!J30*1.0275</f>
        <v>1297.5911160000001</v>
      </c>
      <c r="K30" s="9">
        <f>'CLASIF1_18-19'!K30*1.0275</f>
        <v>1297.5911160000001</v>
      </c>
      <c r="L30" s="9">
        <f>'CLASIF1_18-19'!L30*1.0275</f>
        <v>1240.2828172500001</v>
      </c>
    </row>
    <row r="31" spans="1:12" x14ac:dyDescent="0.3">
      <c r="A31" s="6" t="s">
        <v>58</v>
      </c>
      <c r="B31" s="6" t="s">
        <v>59</v>
      </c>
      <c r="C31" s="6" t="s">
        <v>35</v>
      </c>
      <c r="D31" s="6">
        <v>3</v>
      </c>
      <c r="E31" s="9">
        <f>'CLASIF1_18-19'!E31*1.0275</f>
        <v>1212.6076184999999</v>
      </c>
      <c r="F31" s="9">
        <f>'CLASIF1_18-19'!F31*1.0275</f>
        <v>1212.6076184999999</v>
      </c>
      <c r="G31" s="9">
        <f>'CLASIF1_18-19'!G31*1.0275</f>
        <v>1186.2553260000004</v>
      </c>
      <c r="H31" s="9">
        <f>'CLASIF1_18-19'!H31*1.0275</f>
        <v>1186.2553260000004</v>
      </c>
      <c r="I31" s="9">
        <f>'CLASIF1_18-19'!I31*1.0275</f>
        <v>1158.3367125000002</v>
      </c>
      <c r="J31" s="9">
        <f>'CLASIF1_18-19'!J31*1.0275</f>
        <v>1158.3367125000002</v>
      </c>
      <c r="K31" s="9">
        <f>'CLASIF1_18-19'!K31*1.0275</f>
        <v>1158.3367125000002</v>
      </c>
      <c r="L31" s="9">
        <f>'CLASIF1_18-19'!L31*1.0275</f>
        <v>1105.6638772500003</v>
      </c>
    </row>
    <row r="32" spans="1:12" x14ac:dyDescent="0.3">
      <c r="A32" s="6" t="s">
        <v>60</v>
      </c>
      <c r="B32" s="6" t="s">
        <v>61</v>
      </c>
      <c r="C32" s="6" t="s">
        <v>35</v>
      </c>
      <c r="D32" s="6">
        <v>4</v>
      </c>
      <c r="E32" s="9">
        <f>'CLASIF1_18-19'!E32*1.0275</f>
        <v>1142.229006</v>
      </c>
      <c r="F32" s="9">
        <f>'CLASIF1_18-19'!F32*1.0275</f>
        <v>1142.229006</v>
      </c>
      <c r="G32" s="9">
        <f>'CLASIF1_18-19'!G32*1.0275</f>
        <v>1125.1793902500001</v>
      </c>
      <c r="H32" s="9">
        <f>'CLASIF1_18-19'!H32*1.0275</f>
        <v>1125.1793902500001</v>
      </c>
      <c r="I32" s="9">
        <f>'CLASIF1_18-19'!I32*1.0275</f>
        <v>1103.4519780000001</v>
      </c>
      <c r="J32" s="9">
        <f>'CLASIF1_18-19'!J32*1.0275</f>
        <v>1103.4519780000001</v>
      </c>
      <c r="K32" s="9">
        <f>'CLASIF1_18-19'!K32*1.0275</f>
        <v>1103.4519780000001</v>
      </c>
      <c r="L32" s="9">
        <f>'CLASIF1_18-19'!L32*1.0275</f>
        <v>1073.98821</v>
      </c>
    </row>
    <row r="33" spans="1:12" x14ac:dyDescent="0.3">
      <c r="A33" s="6"/>
      <c r="B33" s="6" t="s">
        <v>62</v>
      </c>
      <c r="C33" s="6" t="s">
        <v>35</v>
      </c>
      <c r="D33" s="6">
        <v>2</v>
      </c>
      <c r="E33" s="9">
        <f>'CLASIF1_18-19'!E33*1.0275</f>
        <v>1296.0882945000003</v>
      </c>
      <c r="F33" s="9">
        <f>'CLASIF1_18-19'!F33*1.0275</f>
        <v>1296.0882945000003</v>
      </c>
      <c r="G33" s="9">
        <f>'CLASIF1_18-19'!G33*1.0275</f>
        <v>1258.0732605000001</v>
      </c>
      <c r="H33" s="9">
        <f>'CLASIF1_18-19'!H33*1.0275</f>
        <v>1258.0732605000001</v>
      </c>
      <c r="I33" s="9">
        <f>'CLASIF1_18-19'!I33*1.0275</f>
        <v>1240.145235</v>
      </c>
      <c r="J33" s="9">
        <f>'CLASIF1_18-19'!J33*1.0275</f>
        <v>1240.145235</v>
      </c>
      <c r="K33" s="9">
        <f>'CLASIF1_18-19'!K33*1.0275</f>
        <v>1240.145235</v>
      </c>
      <c r="L33" s="9">
        <f>'CLASIF1_18-19'!L33*1.0275</f>
        <v>1154.9818222500001</v>
      </c>
    </row>
    <row r="34" spans="1:12" x14ac:dyDescent="0.3">
      <c r="A34" s="6"/>
      <c r="B34" s="6" t="s">
        <v>63</v>
      </c>
      <c r="C34" s="6" t="s">
        <v>35</v>
      </c>
      <c r="D34" s="6">
        <v>3</v>
      </c>
      <c r="E34" s="9">
        <f>'CLASIF1_18-19'!E34*1.0275</f>
        <v>1196.7327435000002</v>
      </c>
      <c r="F34" s="9">
        <f>'CLASIF1_18-19'!F34*1.0275</f>
        <v>1196.7327435000002</v>
      </c>
      <c r="G34" s="9">
        <f>'CLASIF1_18-19'!G34*1.0275</f>
        <v>1170.3804510000002</v>
      </c>
      <c r="H34" s="9">
        <f>'CLASIF1_18-19'!H34*1.0275</f>
        <v>1170.3804510000002</v>
      </c>
      <c r="I34" s="9">
        <f>'CLASIF1_18-19'!I34*1.0275</f>
        <v>1142.4618375</v>
      </c>
      <c r="J34" s="9">
        <f>'CLASIF1_18-19'!J34*1.0275</f>
        <v>1142.4618375</v>
      </c>
      <c r="K34" s="9">
        <f>'CLASIF1_18-19'!K34*1.0275</f>
        <v>1142.4618375</v>
      </c>
      <c r="L34" s="9">
        <f>'CLASIF1_18-19'!L34*1.0275</f>
        <v>1089.7890022500003</v>
      </c>
    </row>
    <row r="35" spans="1:12" x14ac:dyDescent="0.3">
      <c r="A35" s="6" t="s">
        <v>64</v>
      </c>
      <c r="B35" s="6" t="s">
        <v>65</v>
      </c>
      <c r="C35" s="6" t="s">
        <v>35</v>
      </c>
      <c r="D35" s="6">
        <v>5</v>
      </c>
      <c r="E35" s="9">
        <f>'CLASIF1_18-19'!E35*1.0275</f>
        <v>1016.9021595000002</v>
      </c>
      <c r="F35" s="9">
        <f>'CLASIF1_18-19'!F35*1.0275</f>
        <v>1016.9021595000002</v>
      </c>
      <c r="G35" s="9">
        <f>'CLASIF1_18-19'!G35*1.0275</f>
        <v>1016.9021595000002</v>
      </c>
      <c r="H35" s="9">
        <f>'CLASIF1_18-19'!H35*1.0275</f>
        <v>1016.9021595000002</v>
      </c>
      <c r="I35" s="9">
        <f>'CLASIF1_18-19'!I35*1.0275</f>
        <v>1016.9021595000002</v>
      </c>
      <c r="J35" s="9">
        <f>'CLASIF1_18-19'!J35*1.0275</f>
        <v>1016.9021595000002</v>
      </c>
      <c r="K35" s="9">
        <f>'CLASIF1_18-19'!K35*1.0275</f>
        <v>1016.9021595000002</v>
      </c>
      <c r="L35" s="9">
        <f>'CLASIF1_18-19'!L35*1.0275</f>
        <v>1016.9021595000002</v>
      </c>
    </row>
    <row r="36" spans="1:12" x14ac:dyDescent="0.3">
      <c r="A36" s="6" t="s">
        <v>66</v>
      </c>
      <c r="B36" s="6" t="s">
        <v>67</v>
      </c>
      <c r="C36" s="6" t="s">
        <v>48</v>
      </c>
      <c r="D36" s="6">
        <v>5</v>
      </c>
      <c r="E36" s="9">
        <f>'CLASIF1_18-19'!E36*1.0275</f>
        <v>1016.9021595000002</v>
      </c>
      <c r="F36" s="9">
        <f>'CLASIF1_18-19'!F36*1.0275</f>
        <v>1016.9021595000002</v>
      </c>
      <c r="G36" s="9">
        <f>'CLASIF1_18-19'!G36*1.0275</f>
        <v>1016.9021595000002</v>
      </c>
      <c r="H36" s="9">
        <f>'CLASIF1_18-19'!H36*1.0275</f>
        <v>1016.9021595000002</v>
      </c>
      <c r="I36" s="9">
        <f>'CLASIF1_18-19'!I36*1.0275</f>
        <v>1016.9021595000002</v>
      </c>
      <c r="J36" s="9">
        <f>'CLASIF1_18-19'!J36*1.0275</f>
        <v>1016.9021595000002</v>
      </c>
      <c r="K36" s="9">
        <f>'CLASIF1_18-19'!K36*1.0275</f>
        <v>1016.9021595000002</v>
      </c>
      <c r="L36" s="9">
        <f>'CLASIF1_18-19'!L36*1.0275</f>
        <v>1016.9021595000002</v>
      </c>
    </row>
    <row r="37" spans="1:12" x14ac:dyDescent="0.3">
      <c r="E37" s="5"/>
      <c r="F37" s="5"/>
      <c r="G37" s="5"/>
      <c r="H37" s="5"/>
      <c r="I37" s="5"/>
      <c r="J37" s="5"/>
      <c r="K37" s="5"/>
      <c r="L37" s="5"/>
    </row>
    <row r="38" spans="1:12" x14ac:dyDescent="0.3">
      <c r="E38" s="5"/>
      <c r="F38" s="5"/>
      <c r="G38" s="5"/>
      <c r="H38" s="5"/>
      <c r="I38" s="5"/>
      <c r="J38" s="5"/>
      <c r="K38" s="5"/>
      <c r="L38" s="5"/>
    </row>
    <row r="39" spans="1:12" x14ac:dyDescent="0.3">
      <c r="C39" s="32"/>
      <c r="D39" s="32"/>
      <c r="E39" s="99" t="s">
        <v>4</v>
      </c>
      <c r="F39" s="99"/>
      <c r="G39" s="99" t="s">
        <v>5</v>
      </c>
      <c r="H39" s="99"/>
      <c r="I39" s="99" t="s">
        <v>6</v>
      </c>
      <c r="J39" s="99"/>
      <c r="K39" s="99"/>
      <c r="L39" s="33" t="s">
        <v>7</v>
      </c>
    </row>
    <row r="40" spans="1:12" x14ac:dyDescent="0.3">
      <c r="C40" s="32"/>
      <c r="D40" s="32"/>
      <c r="E40" s="99" t="s">
        <v>8</v>
      </c>
      <c r="F40" s="99"/>
      <c r="G40" s="99" t="s">
        <v>9</v>
      </c>
      <c r="H40" s="99"/>
      <c r="I40" s="99" t="s">
        <v>10</v>
      </c>
      <c r="J40" s="99"/>
      <c r="K40" s="99"/>
      <c r="L40" s="33" t="s">
        <v>11</v>
      </c>
    </row>
    <row r="41" spans="1:12" x14ac:dyDescent="0.3">
      <c r="A41" s="12" t="s">
        <v>68</v>
      </c>
      <c r="B41" s="12" t="s">
        <v>69</v>
      </c>
      <c r="C41" s="32" t="s">
        <v>14</v>
      </c>
      <c r="D41" s="32" t="s">
        <v>15</v>
      </c>
      <c r="E41" s="62" t="s">
        <v>16</v>
      </c>
      <c r="F41" s="62" t="s">
        <v>17</v>
      </c>
      <c r="G41" s="62" t="s">
        <v>18</v>
      </c>
      <c r="H41" s="62" t="s">
        <v>19</v>
      </c>
      <c r="I41" s="62" t="s">
        <v>20</v>
      </c>
      <c r="J41" s="62" t="s">
        <v>21</v>
      </c>
      <c r="K41" s="62" t="s">
        <v>22</v>
      </c>
      <c r="L41" s="62" t="s">
        <v>23</v>
      </c>
    </row>
    <row r="42" spans="1:12" x14ac:dyDescent="0.3">
      <c r="A42" s="6" t="s">
        <v>70</v>
      </c>
      <c r="B42" s="6" t="s">
        <v>71</v>
      </c>
      <c r="C42" s="6" t="s">
        <v>26</v>
      </c>
      <c r="D42" s="6">
        <v>1</v>
      </c>
      <c r="E42" s="9">
        <f>'CLASIF1_18-19'!E42*1.0275</f>
        <v>1351.862022</v>
      </c>
      <c r="F42" s="9">
        <f>'CLASIF1_18-19'!F42*1.0275</f>
        <v>1351.862022</v>
      </c>
      <c r="G42" s="9">
        <f>'CLASIF1_18-19'!G42*1.0275</f>
        <v>1334.8229895000002</v>
      </c>
      <c r="H42" s="9">
        <f>'CLASIF1_18-19'!H42*1.0275</f>
        <v>1334.8229895000002</v>
      </c>
      <c r="I42" s="9">
        <f>'CLASIF1_18-19'!I42*1.0275</f>
        <v>1297.5911160000001</v>
      </c>
      <c r="J42" s="9">
        <f>'CLASIF1_18-19'!J42*1.0275</f>
        <v>1297.5911160000001</v>
      </c>
      <c r="K42" s="9">
        <f>'CLASIF1_18-19'!K42*1.0275</f>
        <v>1297.5911160000001</v>
      </c>
      <c r="L42" s="9">
        <f>'CLASIF1_18-19'!L42*1.0275</f>
        <v>1240.2828172500001</v>
      </c>
    </row>
    <row r="43" spans="1:12" x14ac:dyDescent="0.3">
      <c r="A43" s="6" t="s">
        <v>72</v>
      </c>
      <c r="B43" s="6" t="s">
        <v>73</v>
      </c>
      <c r="C43" s="6" t="s">
        <v>26</v>
      </c>
      <c r="D43" s="6">
        <v>2</v>
      </c>
      <c r="E43" s="9">
        <f>'CLASIF1_18-19'!E43*1.0275</f>
        <v>1296.0882945000003</v>
      </c>
      <c r="F43" s="9">
        <f>'CLASIF1_18-19'!F43*1.0275</f>
        <v>1296.0882945000003</v>
      </c>
      <c r="G43" s="9">
        <f>'CLASIF1_18-19'!G43*1.0275</f>
        <v>1258.0732605000001</v>
      </c>
      <c r="H43" s="9">
        <f>'CLASIF1_18-19'!H43*1.0275</f>
        <v>1258.0732605000001</v>
      </c>
      <c r="I43" s="9">
        <f>'CLASIF1_18-19'!I43*1.0275</f>
        <v>1240.145235</v>
      </c>
      <c r="J43" s="9">
        <f>'CLASIF1_18-19'!J43*1.0275</f>
        <v>1240.145235</v>
      </c>
      <c r="K43" s="9">
        <f>'CLASIF1_18-19'!K43*1.0275</f>
        <v>1240.145235</v>
      </c>
      <c r="L43" s="9">
        <f>'CLASIF1_18-19'!L43*1.0275</f>
        <v>1154.9818222500001</v>
      </c>
    </row>
    <row r="44" spans="1:12" x14ac:dyDescent="0.3">
      <c r="A44" s="6"/>
      <c r="B44" s="6" t="s">
        <v>74</v>
      </c>
      <c r="C44" s="6" t="s">
        <v>26</v>
      </c>
      <c r="D44" s="6">
        <v>1</v>
      </c>
      <c r="E44" s="9">
        <f>'CLASIF1_18-19'!E44*1.0275</f>
        <v>1351.862022</v>
      </c>
      <c r="F44" s="9">
        <f>'CLASIF1_18-19'!F44*1.0275</f>
        <v>1351.862022</v>
      </c>
      <c r="G44" s="9">
        <f>'CLASIF1_18-19'!G44*1.0275</f>
        <v>1334.8229895000002</v>
      </c>
      <c r="H44" s="9">
        <f>'CLASIF1_18-19'!H44*1.0275</f>
        <v>1334.8229895000002</v>
      </c>
      <c r="I44" s="9">
        <f>'CLASIF1_18-19'!I44*1.0275</f>
        <v>1297.5911160000001</v>
      </c>
      <c r="J44" s="9">
        <f>'CLASIF1_18-19'!J44*1.0275</f>
        <v>1297.5911160000001</v>
      </c>
      <c r="K44" s="9">
        <f>'CLASIF1_18-19'!K44*1.0275</f>
        <v>1297.5911160000001</v>
      </c>
      <c r="L44" s="9">
        <f>'CLASIF1_18-19'!L44*1.0275</f>
        <v>1240.2828172500001</v>
      </c>
    </row>
    <row r="45" spans="1:12" x14ac:dyDescent="0.3">
      <c r="A45" s="6"/>
      <c r="B45" s="6" t="s">
        <v>75</v>
      </c>
      <c r="C45" s="6" t="s">
        <v>26</v>
      </c>
      <c r="D45" s="6">
        <v>1</v>
      </c>
      <c r="E45" s="9">
        <f>'CLASIF1_18-19'!E45*1.0275</f>
        <v>1351.862022</v>
      </c>
      <c r="F45" s="9">
        <f>'CLASIF1_18-19'!F45*1.0275</f>
        <v>1351.862022</v>
      </c>
      <c r="G45" s="9">
        <f>'CLASIF1_18-19'!G45*1.0275</f>
        <v>1334.8229895000002</v>
      </c>
      <c r="H45" s="9">
        <f>'CLASIF1_18-19'!H45*1.0275</f>
        <v>1334.8229895000002</v>
      </c>
      <c r="I45" s="9">
        <f>'CLASIF1_18-19'!I45*1.0275</f>
        <v>1297.5911160000001</v>
      </c>
      <c r="J45" s="9">
        <f>'CLASIF1_18-19'!J45*1.0275</f>
        <v>1297.5911160000001</v>
      </c>
      <c r="K45" s="9">
        <f>'CLASIF1_18-19'!K45*1.0275</f>
        <v>1297.5911160000001</v>
      </c>
      <c r="L45" s="9">
        <f>'CLASIF1_18-19'!L45*1.0275</f>
        <v>1240.2828172500001</v>
      </c>
    </row>
    <row r="46" spans="1:12" x14ac:dyDescent="0.3">
      <c r="A46" s="6" t="s">
        <v>76</v>
      </c>
      <c r="B46" s="6" t="s">
        <v>77</v>
      </c>
      <c r="C46" s="6" t="s">
        <v>35</v>
      </c>
      <c r="D46" s="6">
        <v>3</v>
      </c>
      <c r="E46" s="9">
        <f>'CLASIF1_18-19'!E46*1.0275</f>
        <v>1207.3159935000001</v>
      </c>
      <c r="F46" s="9">
        <f>'CLASIF1_18-19'!F46*1.0275</f>
        <v>1207.3159935000001</v>
      </c>
      <c r="G46" s="9">
        <f>'CLASIF1_18-19'!G46*1.0275</f>
        <v>1180.9637010000001</v>
      </c>
      <c r="H46" s="9">
        <f>'CLASIF1_18-19'!H46*1.0275</f>
        <v>1180.9637010000001</v>
      </c>
      <c r="I46" s="9">
        <f>'CLASIF1_18-19'!I46*1.0275</f>
        <v>1153.0450875000001</v>
      </c>
      <c r="J46" s="9">
        <f>'CLASIF1_18-19'!J46*1.0275</f>
        <v>1153.0450875000001</v>
      </c>
      <c r="K46" s="9">
        <f>'CLASIF1_18-19'!K46*1.0275</f>
        <v>1153.0450875000001</v>
      </c>
      <c r="L46" s="9">
        <f>'CLASIF1_18-19'!L46*1.0275</f>
        <v>1100.3722522500002</v>
      </c>
    </row>
    <row r="47" spans="1:12" x14ac:dyDescent="0.3">
      <c r="A47" s="6" t="s">
        <v>78</v>
      </c>
      <c r="B47" s="6" t="s">
        <v>79</v>
      </c>
      <c r="C47" s="6" t="s">
        <v>35</v>
      </c>
      <c r="D47" s="6">
        <v>4</v>
      </c>
      <c r="E47" s="9">
        <f>'CLASIF1_18-19'!E47*1.0275</f>
        <v>1147.5206309999999</v>
      </c>
      <c r="F47" s="9">
        <f>'CLASIF1_18-19'!F47*1.0275</f>
        <v>1147.5206309999999</v>
      </c>
      <c r="G47" s="9">
        <f>'CLASIF1_18-19'!G47*1.0275</f>
        <v>1130.4710152500002</v>
      </c>
      <c r="H47" s="9">
        <f>'CLASIF1_18-19'!H47*1.0275</f>
        <v>1130.4710152500002</v>
      </c>
      <c r="I47" s="9">
        <f>'CLASIF1_18-19'!I47*1.0275</f>
        <v>1108.7436030000001</v>
      </c>
      <c r="J47" s="9">
        <f>'CLASIF1_18-19'!J47*1.0275</f>
        <v>1108.7436030000001</v>
      </c>
      <c r="K47" s="9">
        <f>'CLASIF1_18-19'!K47*1.0275</f>
        <v>1108.7436030000001</v>
      </c>
      <c r="L47" s="9">
        <f>'CLASIF1_18-19'!L47*1.0275</f>
        <v>1079.279835</v>
      </c>
    </row>
    <row r="48" spans="1:12" x14ac:dyDescent="0.3">
      <c r="A48" s="6" t="s">
        <v>80</v>
      </c>
      <c r="B48" s="6" t="s">
        <v>81</v>
      </c>
      <c r="C48" s="6" t="s">
        <v>35</v>
      </c>
      <c r="D48" s="6">
        <v>1</v>
      </c>
      <c r="E48" s="9">
        <f>'CLASIF1_18-19'!E48*1.0275</f>
        <v>1351.862022</v>
      </c>
      <c r="F48" s="9">
        <f>'CLASIF1_18-19'!F48*1.0275</f>
        <v>1351.862022</v>
      </c>
      <c r="G48" s="9">
        <f>'CLASIF1_18-19'!G48*1.0275</f>
        <v>1334.8229895000002</v>
      </c>
      <c r="H48" s="9">
        <f>'CLASIF1_18-19'!H48*1.0275</f>
        <v>1334.8229895000002</v>
      </c>
      <c r="I48" s="9">
        <f>'CLASIF1_18-19'!I48*1.0275</f>
        <v>1297.5911160000001</v>
      </c>
      <c r="J48" s="9">
        <f>'CLASIF1_18-19'!J48*1.0275</f>
        <v>1297.5911160000001</v>
      </c>
      <c r="K48" s="9">
        <f>'CLASIF1_18-19'!K48*1.0275</f>
        <v>1297.5911160000001</v>
      </c>
      <c r="L48" s="9">
        <f>'CLASIF1_18-19'!L48*1.0275</f>
        <v>1240.2828172500001</v>
      </c>
    </row>
    <row r="49" spans="1:12" x14ac:dyDescent="0.3">
      <c r="A49" s="6"/>
      <c r="B49" s="6" t="s">
        <v>82</v>
      </c>
      <c r="C49" s="6" t="s">
        <v>35</v>
      </c>
      <c r="D49" s="6">
        <v>2</v>
      </c>
      <c r="E49" s="9">
        <f>'CLASIF1_18-19'!E49*1.0275</f>
        <v>1296.0882945000003</v>
      </c>
      <c r="F49" s="9">
        <f>'CLASIF1_18-19'!F49*1.0275</f>
        <v>1296.0882945000003</v>
      </c>
      <c r="G49" s="9">
        <f>'CLASIF1_18-19'!G49*1.0275</f>
        <v>1258.0732605000001</v>
      </c>
      <c r="H49" s="9">
        <f>'CLASIF1_18-19'!H49*1.0275</f>
        <v>1258.0732605000001</v>
      </c>
      <c r="I49" s="9">
        <f>'CLASIF1_18-19'!I49*1.0275</f>
        <v>1240.145235</v>
      </c>
      <c r="J49" s="9">
        <f>'CLASIF1_18-19'!J49*1.0275</f>
        <v>1240.145235</v>
      </c>
      <c r="K49" s="9">
        <f>'CLASIF1_18-19'!K49*1.0275</f>
        <v>1240.145235</v>
      </c>
      <c r="L49" s="9">
        <f>'CLASIF1_18-19'!L49*1.0275</f>
        <v>1154.9818222500001</v>
      </c>
    </row>
    <row r="50" spans="1:12" x14ac:dyDescent="0.3">
      <c r="A50" s="6"/>
      <c r="B50" s="6" t="s">
        <v>83</v>
      </c>
      <c r="C50" s="6" t="s">
        <v>35</v>
      </c>
      <c r="D50" s="6">
        <v>4</v>
      </c>
      <c r="E50" s="9">
        <f>'CLASIF1_18-19'!E50*1.0275</f>
        <v>1131.6457560000001</v>
      </c>
      <c r="F50" s="9">
        <f>'CLASIF1_18-19'!F50*1.0275</f>
        <v>1131.6457560000001</v>
      </c>
      <c r="G50" s="9">
        <f>'CLASIF1_18-19'!G50*1.0275</f>
        <v>1114.5961402500002</v>
      </c>
      <c r="H50" s="9">
        <f>'CLASIF1_18-19'!H50*1.0275</f>
        <v>1114.5961402500002</v>
      </c>
      <c r="I50" s="9">
        <f>'CLASIF1_18-19'!I50*1.0275</f>
        <v>1092.8687280000001</v>
      </c>
      <c r="J50" s="9">
        <f>'CLASIF1_18-19'!J50*1.0275</f>
        <v>1092.8687280000001</v>
      </c>
      <c r="K50" s="9">
        <f>'CLASIF1_18-19'!K50*1.0275</f>
        <v>1092.8687280000001</v>
      </c>
      <c r="L50" s="9">
        <f>'CLASIF1_18-19'!L50*1.0275</f>
        <v>1063.4049600000001</v>
      </c>
    </row>
    <row r="51" spans="1:12" x14ac:dyDescent="0.3">
      <c r="A51" s="6"/>
      <c r="B51" s="6" t="s">
        <v>84</v>
      </c>
      <c r="C51" s="6" t="s">
        <v>35</v>
      </c>
      <c r="D51" s="6">
        <v>2</v>
      </c>
      <c r="E51" s="9">
        <f>'CLASIF1_18-19'!E51*1.0275</f>
        <v>1296.0882945000003</v>
      </c>
      <c r="F51" s="9">
        <f>'CLASIF1_18-19'!F51*1.0275</f>
        <v>1296.0882945000003</v>
      </c>
      <c r="G51" s="9">
        <f>'CLASIF1_18-19'!G51*1.0275</f>
        <v>1258.0732605000001</v>
      </c>
      <c r="H51" s="9">
        <f>'CLASIF1_18-19'!H51*1.0275</f>
        <v>1258.0732605000001</v>
      </c>
      <c r="I51" s="9">
        <f>'CLASIF1_18-19'!I51*1.0275</f>
        <v>1240.145235</v>
      </c>
      <c r="J51" s="9">
        <f>'CLASIF1_18-19'!J51*1.0275</f>
        <v>1240.145235</v>
      </c>
      <c r="K51" s="9">
        <f>'CLASIF1_18-19'!K51*1.0275</f>
        <v>1240.145235</v>
      </c>
      <c r="L51" s="9">
        <f>'CLASIF1_18-19'!L51*1.0275</f>
        <v>1154.9818222500001</v>
      </c>
    </row>
    <row r="52" spans="1:12" x14ac:dyDescent="0.3">
      <c r="A52" s="6"/>
      <c r="B52" s="6" t="s">
        <v>85</v>
      </c>
      <c r="C52" s="6" t="s">
        <v>35</v>
      </c>
      <c r="D52" s="6">
        <v>2</v>
      </c>
      <c r="E52" s="9">
        <f>'CLASIF1_18-19'!E52*1.0275</f>
        <v>1296.0882945000003</v>
      </c>
      <c r="F52" s="9">
        <f>'CLASIF1_18-19'!F52*1.0275</f>
        <v>1296.0882945000003</v>
      </c>
      <c r="G52" s="9">
        <f>'CLASIF1_18-19'!G52*1.0275</f>
        <v>1258.0732605000001</v>
      </c>
      <c r="H52" s="9">
        <f>'CLASIF1_18-19'!H52*1.0275</f>
        <v>1258.0732605000001</v>
      </c>
      <c r="I52" s="9">
        <f>'CLASIF1_18-19'!I52*1.0275</f>
        <v>1240.145235</v>
      </c>
      <c r="J52" s="9">
        <f>'CLASIF1_18-19'!J52*1.0275</f>
        <v>1240.145235</v>
      </c>
      <c r="K52" s="9">
        <f>'CLASIF1_18-19'!K52*1.0275</f>
        <v>1240.145235</v>
      </c>
      <c r="L52" s="9">
        <f>'CLASIF1_18-19'!L52*1.0275</f>
        <v>1154.9818222500001</v>
      </c>
    </row>
    <row r="53" spans="1:12" x14ac:dyDescent="0.3">
      <c r="A53" s="6"/>
      <c r="B53" s="6" t="s">
        <v>86</v>
      </c>
      <c r="C53" s="6" t="s">
        <v>35</v>
      </c>
      <c r="D53" s="6">
        <v>2</v>
      </c>
      <c r="E53" s="9">
        <f>'CLASIF1_18-19'!E53*1.0275</f>
        <v>1296.0882945000003</v>
      </c>
      <c r="F53" s="9">
        <f>'CLASIF1_18-19'!F53*1.0275</f>
        <v>1296.0882945000003</v>
      </c>
      <c r="G53" s="9">
        <f>'CLASIF1_18-19'!G53*1.0275</f>
        <v>1258.0732605000001</v>
      </c>
      <c r="H53" s="9">
        <f>'CLASIF1_18-19'!H53*1.0275</f>
        <v>1258.0732605000001</v>
      </c>
      <c r="I53" s="9">
        <f>'CLASIF1_18-19'!I53*1.0275</f>
        <v>1240.145235</v>
      </c>
      <c r="J53" s="9">
        <f>'CLASIF1_18-19'!J53*1.0275</f>
        <v>1240.145235</v>
      </c>
      <c r="K53" s="9">
        <f>'CLASIF1_18-19'!K53*1.0275</f>
        <v>1240.145235</v>
      </c>
      <c r="L53" s="9">
        <f>'CLASIF1_18-19'!L53*1.0275</f>
        <v>1154.9818222500001</v>
      </c>
    </row>
    <row r="54" spans="1:12" x14ac:dyDescent="0.3">
      <c r="A54" s="6"/>
      <c r="B54" s="6" t="s">
        <v>87</v>
      </c>
      <c r="C54" s="6" t="s">
        <v>35</v>
      </c>
      <c r="D54" s="6">
        <v>2</v>
      </c>
      <c r="E54" s="9">
        <f>'CLASIF1_18-19'!E54*1.0275</f>
        <v>1296.0882945000003</v>
      </c>
      <c r="F54" s="9">
        <f>'CLASIF1_18-19'!F54*1.0275</f>
        <v>1296.0882945000003</v>
      </c>
      <c r="G54" s="9">
        <f>'CLASIF1_18-19'!G54*1.0275</f>
        <v>1258.0732605000001</v>
      </c>
      <c r="H54" s="9">
        <f>'CLASIF1_18-19'!H54*1.0275</f>
        <v>1258.0732605000001</v>
      </c>
      <c r="I54" s="9">
        <f>'CLASIF1_18-19'!I54*1.0275</f>
        <v>1240.145235</v>
      </c>
      <c r="J54" s="9">
        <f>'CLASIF1_18-19'!J54*1.0275</f>
        <v>1240.145235</v>
      </c>
      <c r="K54" s="9">
        <f>'CLASIF1_18-19'!K54*1.0275</f>
        <v>1240.145235</v>
      </c>
      <c r="L54" s="9">
        <f>'CLASIF1_18-19'!L54*1.0275</f>
        <v>1154.9818222500001</v>
      </c>
    </row>
    <row r="55" spans="1:12" x14ac:dyDescent="0.3">
      <c r="A55" s="6"/>
      <c r="B55" s="6" t="s">
        <v>88</v>
      </c>
      <c r="C55" s="6" t="s">
        <v>35</v>
      </c>
      <c r="D55" s="6">
        <v>3</v>
      </c>
      <c r="E55" s="9">
        <f>'CLASIF1_18-19'!E55*1.0275</f>
        <v>1196.7327435000002</v>
      </c>
      <c r="F55" s="9">
        <f>'CLASIF1_18-19'!F55*1.0275</f>
        <v>1196.7327435000002</v>
      </c>
      <c r="G55" s="9">
        <f>'CLASIF1_18-19'!G55*1.0275</f>
        <v>1170.3804510000002</v>
      </c>
      <c r="H55" s="9">
        <f>'CLASIF1_18-19'!H55*1.0275</f>
        <v>1170.3804510000002</v>
      </c>
      <c r="I55" s="9">
        <f>'CLASIF1_18-19'!I55*1.0275</f>
        <v>1142.4618375</v>
      </c>
      <c r="J55" s="9">
        <f>'CLASIF1_18-19'!J55*1.0275</f>
        <v>1142.4618375</v>
      </c>
      <c r="K55" s="9">
        <f>'CLASIF1_18-19'!K55*1.0275</f>
        <v>1142.4618375</v>
      </c>
      <c r="L55" s="9">
        <f>'CLASIF1_18-19'!L55*1.0275</f>
        <v>1089.7890022500003</v>
      </c>
    </row>
    <row r="56" spans="1:12" x14ac:dyDescent="0.3">
      <c r="A56" s="6"/>
      <c r="B56" s="6" t="s">
        <v>89</v>
      </c>
      <c r="C56" s="6" t="s">
        <v>35</v>
      </c>
      <c r="D56" s="6">
        <v>3</v>
      </c>
      <c r="E56" s="9">
        <f>'CLASIF1_18-19'!E56*1.0275</f>
        <v>1196.7327435000002</v>
      </c>
      <c r="F56" s="9">
        <f>'CLASIF1_18-19'!F56*1.0275</f>
        <v>1196.7327435000002</v>
      </c>
      <c r="G56" s="9">
        <f>'CLASIF1_18-19'!G56*1.0275</f>
        <v>1170.3804510000002</v>
      </c>
      <c r="H56" s="9">
        <f>'CLASIF1_18-19'!H56*1.0275</f>
        <v>1170.3804510000002</v>
      </c>
      <c r="I56" s="9">
        <f>'CLASIF1_18-19'!I56*1.0275</f>
        <v>1142.4618375</v>
      </c>
      <c r="J56" s="9">
        <f>'CLASIF1_18-19'!J56*1.0275</f>
        <v>1142.4618375</v>
      </c>
      <c r="K56" s="9">
        <f>'CLASIF1_18-19'!K56*1.0275</f>
        <v>1142.4618375</v>
      </c>
      <c r="L56" s="9">
        <f>'CLASIF1_18-19'!L56*1.0275</f>
        <v>1089.7890022500003</v>
      </c>
    </row>
    <row r="57" spans="1:12" x14ac:dyDescent="0.3">
      <c r="A57" s="6"/>
      <c r="B57" s="6" t="s">
        <v>90</v>
      </c>
      <c r="C57" s="6" t="s">
        <v>35</v>
      </c>
      <c r="D57" s="6">
        <v>3</v>
      </c>
      <c r="E57" s="9">
        <f>'CLASIF1_18-19'!E57*1.0275</f>
        <v>1196.7327435000002</v>
      </c>
      <c r="F57" s="9">
        <f>'CLASIF1_18-19'!F57*1.0275</f>
        <v>1196.7327435000002</v>
      </c>
      <c r="G57" s="9">
        <f>'CLASIF1_18-19'!G57*1.0275</f>
        <v>1170.3804510000002</v>
      </c>
      <c r="H57" s="9">
        <f>'CLASIF1_18-19'!H57*1.0275</f>
        <v>1170.3804510000002</v>
      </c>
      <c r="I57" s="9">
        <f>'CLASIF1_18-19'!I57*1.0275</f>
        <v>1142.4618375</v>
      </c>
      <c r="J57" s="9">
        <f>'CLASIF1_18-19'!J57*1.0275</f>
        <v>1142.4618375</v>
      </c>
      <c r="K57" s="9">
        <f>'CLASIF1_18-19'!K57*1.0275</f>
        <v>1142.4618375</v>
      </c>
      <c r="L57" s="9">
        <f>'CLASIF1_18-19'!L57*1.0275</f>
        <v>1089.7890022500003</v>
      </c>
    </row>
    <row r="58" spans="1:12" x14ac:dyDescent="0.3">
      <c r="A58" s="6" t="s">
        <v>91</v>
      </c>
      <c r="B58" s="6" t="s">
        <v>92</v>
      </c>
      <c r="C58" s="6" t="s">
        <v>48</v>
      </c>
      <c r="D58" s="6">
        <v>5</v>
      </c>
      <c r="E58" s="9">
        <f>'CLASIF1_18-19'!E58*1.0275</f>
        <v>1016.9021595000002</v>
      </c>
      <c r="F58" s="9">
        <f>'CLASIF1_18-19'!F58*1.0275</f>
        <v>1016.9021595000002</v>
      </c>
      <c r="G58" s="9">
        <f>'CLASIF1_18-19'!G58*1.0275</f>
        <v>1016.9021595000002</v>
      </c>
      <c r="H58" s="9">
        <f>'CLASIF1_18-19'!H58*1.0275</f>
        <v>1016.9021595000002</v>
      </c>
      <c r="I58" s="9">
        <f>'CLASIF1_18-19'!I58*1.0275</f>
        <v>1016.9021595000002</v>
      </c>
      <c r="J58" s="9">
        <f>'CLASIF1_18-19'!J58*1.0275</f>
        <v>1016.9021595000002</v>
      </c>
      <c r="K58" s="9">
        <f>'CLASIF1_18-19'!K58*1.0275</f>
        <v>1016.9021595000002</v>
      </c>
      <c r="L58" s="9">
        <f>'CLASIF1_18-19'!L58*1.0275</f>
        <v>1016.9021595000002</v>
      </c>
    </row>
    <row r="59" spans="1:12" x14ac:dyDescent="0.3">
      <c r="A59" s="6"/>
      <c r="B59" s="6" t="s">
        <v>93</v>
      </c>
      <c r="C59" s="6" t="s">
        <v>48</v>
      </c>
      <c r="D59" s="6">
        <v>5</v>
      </c>
      <c r="E59" s="9">
        <f>'CLASIF1_18-19'!E59*1.0275</f>
        <v>1016.9021595000002</v>
      </c>
      <c r="F59" s="9">
        <f>'CLASIF1_18-19'!F59*1.0275</f>
        <v>1016.9021595000002</v>
      </c>
      <c r="G59" s="9">
        <f>'CLASIF1_18-19'!G59*1.0275</f>
        <v>1016.9021595000002</v>
      </c>
      <c r="H59" s="9">
        <f>'CLASIF1_18-19'!H59*1.0275</f>
        <v>1016.9021595000002</v>
      </c>
      <c r="I59" s="9">
        <f>'CLASIF1_18-19'!I59*1.0275</f>
        <v>1016.9021595000002</v>
      </c>
      <c r="J59" s="9">
        <f>'CLASIF1_18-19'!J59*1.0275</f>
        <v>1016.9021595000002</v>
      </c>
      <c r="K59" s="9">
        <f>'CLASIF1_18-19'!K59*1.0275</f>
        <v>1016.9021595000002</v>
      </c>
      <c r="L59" s="9">
        <f>'CLASIF1_18-19'!L59*1.0275</f>
        <v>1016.9021595000002</v>
      </c>
    </row>
    <row r="60" spans="1:12" x14ac:dyDescent="0.3">
      <c r="A60" s="6"/>
      <c r="B60" s="6" t="s">
        <v>94</v>
      </c>
      <c r="C60" s="6" t="s">
        <v>48</v>
      </c>
      <c r="D60" s="6">
        <v>4</v>
      </c>
      <c r="E60" s="9">
        <f>'CLASIF1_18-19'!E60*1.0275</f>
        <v>1131.6457560000001</v>
      </c>
      <c r="F60" s="9">
        <f>'CLASIF1_18-19'!F60*1.0275</f>
        <v>1131.6457560000001</v>
      </c>
      <c r="G60" s="9">
        <f>'CLASIF1_18-19'!G60*1.0275</f>
        <v>1114.5961402500002</v>
      </c>
      <c r="H60" s="9">
        <f>'CLASIF1_18-19'!H60*1.0275</f>
        <v>1114.5961402500002</v>
      </c>
      <c r="I60" s="9">
        <f>'CLASIF1_18-19'!I60*1.0275</f>
        <v>1092.8687280000001</v>
      </c>
      <c r="J60" s="9">
        <f>'CLASIF1_18-19'!J60*1.0275</f>
        <v>1092.8687280000001</v>
      </c>
      <c r="K60" s="9">
        <f>'CLASIF1_18-19'!K60*1.0275</f>
        <v>1092.8687280000001</v>
      </c>
      <c r="L60" s="9">
        <f>'CLASIF1_18-19'!L60*1.0275</f>
        <v>1063.4049600000001</v>
      </c>
    </row>
    <row r="61" spans="1:12" x14ac:dyDescent="0.3">
      <c r="A61" s="6"/>
      <c r="B61" s="6" t="s">
        <v>95</v>
      </c>
      <c r="C61" s="6" t="s">
        <v>48</v>
      </c>
      <c r="D61" s="6">
        <v>4</v>
      </c>
      <c r="E61" s="9">
        <f>'CLASIF1_18-19'!E61*1.0275</f>
        <v>1131.6457560000001</v>
      </c>
      <c r="F61" s="9">
        <f>'CLASIF1_18-19'!F61*1.0275</f>
        <v>1131.6457560000001</v>
      </c>
      <c r="G61" s="9">
        <f>'CLASIF1_18-19'!G61*1.0275</f>
        <v>1114.5961402500002</v>
      </c>
      <c r="H61" s="9">
        <f>'CLASIF1_18-19'!H61*1.0275</f>
        <v>1114.5961402500002</v>
      </c>
      <c r="I61" s="9">
        <f>'CLASIF1_18-19'!I61*1.0275</f>
        <v>1092.8687280000001</v>
      </c>
      <c r="J61" s="9">
        <f>'CLASIF1_18-19'!J61*1.0275</f>
        <v>1092.8687280000001</v>
      </c>
      <c r="K61" s="9">
        <f>'CLASIF1_18-19'!K61*1.0275</f>
        <v>1092.8687280000001</v>
      </c>
      <c r="L61" s="9">
        <f>'CLASIF1_18-19'!L61*1.0275</f>
        <v>1063.4049600000001</v>
      </c>
    </row>
    <row r="62" spans="1:12" x14ac:dyDescent="0.3">
      <c r="A62" s="6"/>
      <c r="B62" s="6" t="s">
        <v>96</v>
      </c>
      <c r="C62" s="6" t="s">
        <v>48</v>
      </c>
      <c r="D62" s="6">
        <v>4</v>
      </c>
      <c r="E62" s="9">
        <f>'CLASIF1_18-19'!E62*1.0275</f>
        <v>1131.6457560000001</v>
      </c>
      <c r="F62" s="9">
        <f>'CLASIF1_18-19'!F62*1.0275</f>
        <v>1131.6457560000001</v>
      </c>
      <c r="G62" s="9">
        <f>'CLASIF1_18-19'!G62*1.0275</f>
        <v>1114.5961402500002</v>
      </c>
      <c r="H62" s="9">
        <f>'CLASIF1_18-19'!H62*1.0275</f>
        <v>1114.5961402500002</v>
      </c>
      <c r="I62" s="9">
        <f>'CLASIF1_18-19'!I62*1.0275</f>
        <v>1092.8687280000001</v>
      </c>
      <c r="J62" s="9">
        <f>'CLASIF1_18-19'!J62*1.0275</f>
        <v>1092.8687280000001</v>
      </c>
      <c r="K62" s="9">
        <f>'CLASIF1_18-19'!K62*1.0275</f>
        <v>1092.8687280000001</v>
      </c>
      <c r="L62" s="9">
        <f>'CLASIF1_18-19'!L62*1.0275</f>
        <v>1063.4049600000001</v>
      </c>
    </row>
    <row r="63" spans="1:12" x14ac:dyDescent="0.3">
      <c r="A63" s="6"/>
      <c r="B63" s="6" t="s">
        <v>97</v>
      </c>
      <c r="C63" s="6" t="s">
        <v>48</v>
      </c>
      <c r="D63" s="6">
        <v>5</v>
      </c>
      <c r="E63" s="9">
        <f>'CLASIF1_18-19'!E63*1.0275</f>
        <v>1016.9021595000002</v>
      </c>
      <c r="F63" s="9">
        <f>'CLASIF1_18-19'!F63*1.0275</f>
        <v>1016.9021595000002</v>
      </c>
      <c r="G63" s="9">
        <f>'CLASIF1_18-19'!G63*1.0275</f>
        <v>1016.9021595000002</v>
      </c>
      <c r="H63" s="9">
        <f>'CLASIF1_18-19'!H63*1.0275</f>
        <v>1016.9021595000002</v>
      </c>
      <c r="I63" s="9">
        <f>'CLASIF1_18-19'!I63*1.0275</f>
        <v>1016.9021595000002</v>
      </c>
      <c r="J63" s="9">
        <f>'CLASIF1_18-19'!J63*1.0275</f>
        <v>1016.9021595000002</v>
      </c>
      <c r="K63" s="9">
        <f>'CLASIF1_18-19'!K63*1.0275</f>
        <v>1016.9021595000002</v>
      </c>
      <c r="L63" s="9">
        <f>'CLASIF1_18-19'!L63*1.0275</f>
        <v>1016.9021595000002</v>
      </c>
    </row>
    <row r="64" spans="1:12" x14ac:dyDescent="0.3">
      <c r="A64" s="6"/>
      <c r="B64" s="6" t="s">
        <v>98</v>
      </c>
      <c r="C64" s="6" t="s">
        <v>99</v>
      </c>
      <c r="D64" s="6">
        <v>5</v>
      </c>
      <c r="E64" s="9">
        <f>'CLASIF1_18-19'!E64*1.0275</f>
        <v>1016.9021595000002</v>
      </c>
      <c r="F64" s="9">
        <f>'CLASIF1_18-19'!F64*1.0275</f>
        <v>1016.9021595000002</v>
      </c>
      <c r="G64" s="9">
        <f>'CLASIF1_18-19'!G64*1.0275</f>
        <v>1016.9021595000002</v>
      </c>
      <c r="H64" s="9">
        <f>'CLASIF1_18-19'!H64*1.0275</f>
        <v>1016.9021595000002</v>
      </c>
      <c r="I64" s="9">
        <f>'CLASIF1_18-19'!I64*1.0275</f>
        <v>1016.9021595000002</v>
      </c>
      <c r="J64" s="9">
        <f>'CLASIF1_18-19'!J64*1.0275</f>
        <v>1016.9021595000002</v>
      </c>
      <c r="K64" s="9">
        <f>'CLASIF1_18-19'!K64*1.0275</f>
        <v>1016.9021595000002</v>
      </c>
      <c r="L64" s="9">
        <f>'CLASIF1_18-19'!L64*1.0275</f>
        <v>1016.9021595000002</v>
      </c>
    </row>
    <row r="65" spans="1:12" x14ac:dyDescent="0.3">
      <c r="E65" s="5"/>
      <c r="F65" s="5"/>
      <c r="G65" s="5"/>
      <c r="H65" s="5"/>
      <c r="I65" s="5"/>
      <c r="J65" s="5"/>
      <c r="K65" s="5"/>
      <c r="L65" s="5"/>
    </row>
    <row r="66" spans="1:12" x14ac:dyDescent="0.3">
      <c r="E66" s="5"/>
      <c r="F66" s="5"/>
      <c r="G66" s="5"/>
      <c r="H66" s="5"/>
      <c r="I66" s="5"/>
      <c r="J66" s="5"/>
      <c r="K66" s="5"/>
      <c r="L66" s="5"/>
    </row>
    <row r="67" spans="1:12" x14ac:dyDescent="0.3">
      <c r="C67" s="62"/>
      <c r="D67" s="62"/>
      <c r="E67" s="99" t="s">
        <v>4</v>
      </c>
      <c r="F67" s="99"/>
      <c r="G67" s="99" t="s">
        <v>5</v>
      </c>
      <c r="H67" s="99"/>
      <c r="I67" s="99" t="s">
        <v>6</v>
      </c>
      <c r="J67" s="99"/>
      <c r="K67" s="99"/>
      <c r="L67" s="61" t="s">
        <v>7</v>
      </c>
    </row>
    <row r="68" spans="1:12" x14ac:dyDescent="0.3">
      <c r="C68" s="62"/>
      <c r="D68" s="62"/>
      <c r="E68" s="99" t="s">
        <v>8</v>
      </c>
      <c r="F68" s="99"/>
      <c r="G68" s="99" t="s">
        <v>9</v>
      </c>
      <c r="H68" s="99"/>
      <c r="I68" s="99" t="s">
        <v>10</v>
      </c>
      <c r="J68" s="99"/>
      <c r="K68" s="99"/>
      <c r="L68" s="61" t="s">
        <v>11</v>
      </c>
    </row>
    <row r="69" spans="1:12" x14ac:dyDescent="0.3">
      <c r="A69" s="13" t="s">
        <v>100</v>
      </c>
      <c r="B69" s="34" t="s">
        <v>101</v>
      </c>
      <c r="C69" s="32" t="s">
        <v>14</v>
      </c>
      <c r="D69" s="32" t="s">
        <v>15</v>
      </c>
      <c r="E69" s="62" t="s">
        <v>16</v>
      </c>
      <c r="F69" s="62" t="s">
        <v>17</v>
      </c>
      <c r="G69" s="62" t="s">
        <v>18</v>
      </c>
      <c r="H69" s="62" t="s">
        <v>19</v>
      </c>
      <c r="I69" s="62" t="s">
        <v>20</v>
      </c>
      <c r="J69" s="62" t="s">
        <v>21</v>
      </c>
      <c r="K69" s="62" t="s">
        <v>22</v>
      </c>
      <c r="L69" s="62" t="s">
        <v>23</v>
      </c>
    </row>
    <row r="70" spans="1:12" x14ac:dyDescent="0.3">
      <c r="A70" s="6" t="s">
        <v>102</v>
      </c>
      <c r="B70" s="6" t="s">
        <v>103</v>
      </c>
      <c r="C70" s="6" t="s">
        <v>26</v>
      </c>
      <c r="D70" s="6">
        <v>1</v>
      </c>
      <c r="E70" s="9">
        <f>'CLASIF1_18-19'!E70*1.0275</f>
        <v>1351.862022</v>
      </c>
      <c r="F70" s="9">
        <f>'CLASIF1_18-19'!F70*1.0275</f>
        <v>1351.862022</v>
      </c>
      <c r="G70" s="9">
        <f>'CLASIF1_18-19'!G70*1.0275</f>
        <v>1334.8229895000002</v>
      </c>
      <c r="H70" s="9">
        <f>'CLASIF1_18-19'!H70*1.0275</f>
        <v>1334.8229895000002</v>
      </c>
      <c r="I70" s="9">
        <f>'CLASIF1_18-19'!I70*1.0275</f>
        <v>1297.5911160000001</v>
      </c>
      <c r="J70" s="9">
        <f>'CLASIF1_18-19'!J70*1.0275</f>
        <v>1297.5911160000001</v>
      </c>
      <c r="K70" s="9">
        <f>'CLASIF1_18-19'!K70*1.0275</f>
        <v>1297.5911160000001</v>
      </c>
      <c r="L70" s="9">
        <f>'CLASIF1_18-19'!L70*1.0275</f>
        <v>1240.2828172500001</v>
      </c>
    </row>
    <row r="71" spans="1:12" x14ac:dyDescent="0.3">
      <c r="A71" s="6" t="s">
        <v>104</v>
      </c>
      <c r="B71" s="6" t="s">
        <v>105</v>
      </c>
      <c r="C71" s="6" t="s">
        <v>26</v>
      </c>
      <c r="D71" s="6">
        <v>3</v>
      </c>
      <c r="E71" s="9">
        <f>'CLASIF1_18-19'!E71*1.0275</f>
        <v>1202.0243685</v>
      </c>
      <c r="F71" s="9">
        <f>'CLASIF1_18-19'!F71*1.0275</f>
        <v>1202.0243685</v>
      </c>
      <c r="G71" s="9">
        <f>'CLASIF1_18-19'!G71*1.0275</f>
        <v>1175.6720760000001</v>
      </c>
      <c r="H71" s="9">
        <f>'CLASIF1_18-19'!H71*1.0275</f>
        <v>1175.6720760000001</v>
      </c>
      <c r="I71" s="9">
        <f>'CLASIF1_18-19'!I71*1.0275</f>
        <v>1147.7534625000001</v>
      </c>
      <c r="J71" s="9">
        <f>'CLASIF1_18-19'!J71*1.0275</f>
        <v>1147.7534625000001</v>
      </c>
      <c r="K71" s="9">
        <f>'CLASIF1_18-19'!K71*1.0275</f>
        <v>1147.7534625000001</v>
      </c>
      <c r="L71" s="9">
        <f>'CLASIF1_18-19'!L71*1.0275</f>
        <v>1095.0806272500001</v>
      </c>
    </row>
    <row r="72" spans="1:12" x14ac:dyDescent="0.3">
      <c r="A72" s="6" t="s">
        <v>106</v>
      </c>
      <c r="B72" s="6" t="s">
        <v>107</v>
      </c>
      <c r="C72" s="6" t="s">
        <v>35</v>
      </c>
      <c r="D72" s="6">
        <v>4</v>
      </c>
      <c r="E72" s="9">
        <f>'CLASIF1_18-19'!E72*1.0275</f>
        <v>1136.937381</v>
      </c>
      <c r="F72" s="9">
        <f>'CLASIF1_18-19'!F72*1.0275</f>
        <v>1136.937381</v>
      </c>
      <c r="G72" s="9">
        <f>'CLASIF1_18-19'!G72*1.0275</f>
        <v>1119.8877652500003</v>
      </c>
      <c r="H72" s="9">
        <f>'CLASIF1_18-19'!H72*1.0275</f>
        <v>1119.8877652500003</v>
      </c>
      <c r="I72" s="9">
        <f>'CLASIF1_18-19'!I72*1.0275</f>
        <v>1098.1603530000002</v>
      </c>
      <c r="J72" s="9">
        <f>'CLASIF1_18-19'!J72*1.0275</f>
        <v>1098.1603530000002</v>
      </c>
      <c r="K72" s="9">
        <f>'CLASIF1_18-19'!K72*1.0275</f>
        <v>1098.1603530000002</v>
      </c>
      <c r="L72" s="9">
        <f>'CLASIF1_18-19'!L72*1.0275</f>
        <v>1068.6965850000001</v>
      </c>
    </row>
    <row r="73" spans="1:12" x14ac:dyDescent="0.3">
      <c r="A73" s="6" t="s">
        <v>108</v>
      </c>
      <c r="B73" s="6" t="s">
        <v>109</v>
      </c>
      <c r="C73" s="6" t="s">
        <v>48</v>
      </c>
      <c r="D73" s="6">
        <v>4</v>
      </c>
      <c r="E73" s="9">
        <f>'CLASIF1_18-19'!E73*1.0275</f>
        <v>1131.6457560000001</v>
      </c>
      <c r="F73" s="9">
        <f>'CLASIF1_18-19'!F73*1.0275</f>
        <v>1131.6457560000001</v>
      </c>
      <c r="G73" s="9">
        <f>'CLASIF1_18-19'!G73*1.0275</f>
        <v>1114.5961402500002</v>
      </c>
      <c r="H73" s="9">
        <f>'CLASIF1_18-19'!H73*1.0275</f>
        <v>1114.5961402500002</v>
      </c>
      <c r="I73" s="9">
        <f>'CLASIF1_18-19'!I73*1.0275</f>
        <v>1092.8687280000001</v>
      </c>
      <c r="J73" s="9">
        <f>'CLASIF1_18-19'!J73*1.0275</f>
        <v>1092.8687280000001</v>
      </c>
      <c r="K73" s="9">
        <f>'CLASIF1_18-19'!K73*1.0275</f>
        <v>1092.8687280000001</v>
      </c>
      <c r="L73" s="9">
        <f>'CLASIF1_18-19'!L73*1.0275</f>
        <v>1063.4049600000001</v>
      </c>
    </row>
    <row r="74" spans="1:12" x14ac:dyDescent="0.3">
      <c r="A74" s="6"/>
      <c r="B74" s="6" t="s">
        <v>110</v>
      </c>
      <c r="C74" s="6" t="s">
        <v>99</v>
      </c>
      <c r="D74" s="6">
        <v>5</v>
      </c>
      <c r="E74" s="9">
        <f>'CLASIF1_18-19'!E74*1.0275</f>
        <v>1016.9021595000002</v>
      </c>
      <c r="F74" s="9">
        <f>'CLASIF1_18-19'!F74*1.0275</f>
        <v>1016.9021595000002</v>
      </c>
      <c r="G74" s="9">
        <f>'CLASIF1_18-19'!G74*1.0275</f>
        <v>1016.9021595000002</v>
      </c>
      <c r="H74" s="9">
        <f>'CLASIF1_18-19'!H74*1.0275</f>
        <v>1016.9021595000002</v>
      </c>
      <c r="I74" s="9">
        <f>'CLASIF1_18-19'!I74*1.0275</f>
        <v>1016.9021595000002</v>
      </c>
      <c r="J74" s="9">
        <f>'CLASIF1_18-19'!J74*1.0275</f>
        <v>1016.9021595000002</v>
      </c>
      <c r="K74" s="9">
        <f>'CLASIF1_18-19'!K74*1.0275</f>
        <v>1016.9021595000002</v>
      </c>
      <c r="L74" s="9">
        <f>'CLASIF1_18-19'!L74*1.0275</f>
        <v>1016.9021595000002</v>
      </c>
    </row>
    <row r="75" spans="1:12" x14ac:dyDescent="0.3">
      <c r="E75" s="5"/>
      <c r="F75" s="5"/>
      <c r="G75" s="5"/>
      <c r="H75" s="5"/>
      <c r="I75" s="5"/>
      <c r="J75" s="5"/>
      <c r="K75" s="5"/>
      <c r="L75" s="5"/>
    </row>
    <row r="76" spans="1:12" x14ac:dyDescent="0.3">
      <c r="E76" s="5"/>
      <c r="F76" s="5"/>
      <c r="G76" s="5"/>
      <c r="H76" s="5"/>
      <c r="I76" s="5"/>
      <c r="J76" s="5"/>
      <c r="K76" s="5"/>
      <c r="L76" s="5"/>
    </row>
    <row r="77" spans="1:12" x14ac:dyDescent="0.3">
      <c r="C77" s="35"/>
      <c r="D77" s="35"/>
      <c r="E77" s="99" t="s">
        <v>4</v>
      </c>
      <c r="F77" s="99"/>
      <c r="G77" s="99" t="s">
        <v>5</v>
      </c>
      <c r="H77" s="99"/>
      <c r="I77" s="99" t="s">
        <v>6</v>
      </c>
      <c r="J77" s="99"/>
      <c r="K77" s="99"/>
      <c r="L77" s="61" t="s">
        <v>7</v>
      </c>
    </row>
    <row r="78" spans="1:12" x14ac:dyDescent="0.3">
      <c r="C78" s="35"/>
      <c r="D78" s="35"/>
      <c r="E78" s="99" t="s">
        <v>8</v>
      </c>
      <c r="F78" s="99"/>
      <c r="G78" s="99" t="s">
        <v>9</v>
      </c>
      <c r="H78" s="99"/>
      <c r="I78" s="99" t="s">
        <v>10</v>
      </c>
      <c r="J78" s="99"/>
      <c r="K78" s="99"/>
      <c r="L78" s="61" t="s">
        <v>11</v>
      </c>
    </row>
    <row r="79" spans="1:12" x14ac:dyDescent="0.3">
      <c r="A79" s="14" t="s">
        <v>111</v>
      </c>
      <c r="B79" s="14" t="s">
        <v>112</v>
      </c>
      <c r="C79" s="32" t="s">
        <v>14</v>
      </c>
      <c r="D79" s="32" t="s">
        <v>15</v>
      </c>
      <c r="E79" s="62" t="s">
        <v>16</v>
      </c>
      <c r="F79" s="62" t="s">
        <v>17</v>
      </c>
      <c r="G79" s="62" t="s">
        <v>18</v>
      </c>
      <c r="H79" s="62" t="s">
        <v>19</v>
      </c>
      <c r="I79" s="62" t="s">
        <v>20</v>
      </c>
      <c r="J79" s="62" t="s">
        <v>21</v>
      </c>
      <c r="K79" s="62" t="s">
        <v>22</v>
      </c>
      <c r="L79" s="62" t="s">
        <v>23</v>
      </c>
    </row>
    <row r="80" spans="1:12" x14ac:dyDescent="0.3">
      <c r="A80" s="6"/>
      <c r="B80" s="6" t="s">
        <v>113</v>
      </c>
      <c r="C80" s="6" t="s">
        <v>26</v>
      </c>
      <c r="D80" s="6">
        <v>2</v>
      </c>
      <c r="E80" s="57">
        <f>'CLASIF1_18-19'!E80*1.0275</f>
        <v>1296.0882945000003</v>
      </c>
      <c r="F80" s="57">
        <f>'CLASIF1_18-19'!F80*1.0275</f>
        <v>1296.0882945000003</v>
      </c>
      <c r="G80" s="57">
        <f>'CLASIF1_18-19'!G80*1.0275</f>
        <v>1258.0732605000001</v>
      </c>
      <c r="H80" s="57">
        <f>'CLASIF1_18-19'!H80*1.0275</f>
        <v>1258.0732605000001</v>
      </c>
      <c r="I80" s="57">
        <f>'CLASIF1_18-19'!I80*1.0275</f>
        <v>1240.145235</v>
      </c>
      <c r="J80" s="57">
        <f>'CLASIF1_18-19'!J80*1.0275</f>
        <v>1240.145235</v>
      </c>
      <c r="K80" s="57">
        <f>'CLASIF1_18-19'!K80*1.0275</f>
        <v>1240.145235</v>
      </c>
      <c r="L80" s="57">
        <f>'CLASIF1_18-19'!L80*1.0275</f>
        <v>1154.9818222500001</v>
      </c>
    </row>
    <row r="81" spans="1:12" x14ac:dyDescent="0.3">
      <c r="A81" s="6"/>
      <c r="B81" s="6" t="s">
        <v>114</v>
      </c>
      <c r="C81" s="6"/>
      <c r="D81" s="6"/>
      <c r="E81" s="57">
        <f>'CLASIF1_18-19'!E81*1.0275</f>
        <v>0</v>
      </c>
      <c r="F81" s="57">
        <f>'CLASIF1_18-19'!F81*1.0275</f>
        <v>0</v>
      </c>
      <c r="G81" s="57">
        <f>'CLASIF1_18-19'!G81*1.0275</f>
        <v>0</v>
      </c>
      <c r="H81" s="57">
        <f>'CLASIF1_18-19'!H81*1.0275</f>
        <v>0</v>
      </c>
      <c r="I81" s="57">
        <f>'CLASIF1_18-19'!I81*1.0275</f>
        <v>0</v>
      </c>
      <c r="J81" s="57">
        <f>'CLASIF1_18-19'!J81*1.0275</f>
        <v>0</v>
      </c>
      <c r="K81" s="57">
        <f>'CLASIF1_18-19'!K81*1.0275</f>
        <v>0</v>
      </c>
      <c r="L81" s="57">
        <f>'CLASIF1_18-19'!L81*1.0275</f>
        <v>0</v>
      </c>
    </row>
    <row r="82" spans="1:12" x14ac:dyDescent="0.3">
      <c r="A82" s="6"/>
      <c r="B82" s="6" t="s">
        <v>115</v>
      </c>
      <c r="C82" s="6" t="s">
        <v>35</v>
      </c>
      <c r="D82" s="6">
        <v>3</v>
      </c>
      <c r="E82" s="57">
        <f>'CLASIF1_18-19'!E82*1.0275</f>
        <v>1196.7327435000002</v>
      </c>
      <c r="F82" s="57">
        <f>'CLASIF1_18-19'!F82*1.0275</f>
        <v>1196.7327435000002</v>
      </c>
      <c r="G82" s="57">
        <f>'CLASIF1_18-19'!G82*1.0275</f>
        <v>1170.3804510000002</v>
      </c>
      <c r="H82" s="57">
        <f>'CLASIF1_18-19'!H82*1.0275</f>
        <v>1170.3804510000002</v>
      </c>
      <c r="I82" s="57">
        <f>'CLASIF1_18-19'!I82*1.0275</f>
        <v>1142.4618375</v>
      </c>
      <c r="J82" s="57">
        <f>'CLASIF1_18-19'!J82*1.0275</f>
        <v>1142.4618375</v>
      </c>
      <c r="K82" s="57">
        <f>'CLASIF1_18-19'!K82*1.0275</f>
        <v>1142.4618375</v>
      </c>
      <c r="L82" s="57">
        <f>'CLASIF1_18-19'!L82*1.0275</f>
        <v>1089.7890022500003</v>
      </c>
    </row>
    <row r="83" spans="1:12" ht="28.8" x14ac:dyDescent="0.3">
      <c r="A83" s="6" t="s">
        <v>116</v>
      </c>
      <c r="B83" s="49" t="s">
        <v>117</v>
      </c>
      <c r="C83" s="6" t="s">
        <v>35</v>
      </c>
      <c r="D83" s="6">
        <v>4</v>
      </c>
      <c r="E83" s="57">
        <f>'CLASIF1_18-19'!E83*1.0275</f>
        <v>1131.6457560000001</v>
      </c>
      <c r="F83" s="57">
        <f>'CLASIF1_18-19'!F83*1.0275</f>
        <v>1131.6457560000001</v>
      </c>
      <c r="G83" s="57">
        <f>'CLASIF1_18-19'!G83*1.0275</f>
        <v>1114.5961402500002</v>
      </c>
      <c r="H83" s="57">
        <f>'CLASIF1_18-19'!H83*1.0275</f>
        <v>1114.5961402500002</v>
      </c>
      <c r="I83" s="57">
        <f>'CLASIF1_18-19'!I83*1.0275</f>
        <v>1092.8687280000001</v>
      </c>
      <c r="J83" s="57">
        <f>'CLASIF1_18-19'!J83*1.0275</f>
        <v>1092.8687280000001</v>
      </c>
      <c r="K83" s="57">
        <f>'CLASIF1_18-19'!K83*1.0275</f>
        <v>1092.8687280000001</v>
      </c>
      <c r="L83" s="57">
        <f>'CLASIF1_18-19'!L83*1.0275</f>
        <v>1063.4049600000001</v>
      </c>
    </row>
    <row r="84" spans="1:12" ht="28.8" x14ac:dyDescent="0.3">
      <c r="A84" s="6"/>
      <c r="B84" s="49" t="s">
        <v>118</v>
      </c>
      <c r="C84" s="6" t="s">
        <v>35</v>
      </c>
      <c r="D84" s="6"/>
      <c r="E84" s="57">
        <f>'CLASIF1_18-19'!E84*1.0275</f>
        <v>0</v>
      </c>
      <c r="F84" s="57">
        <f>'CLASIF1_18-19'!F84*1.0275</f>
        <v>0</v>
      </c>
      <c r="G84" s="57">
        <f>'CLASIF1_18-19'!G84*1.0275</f>
        <v>0</v>
      </c>
      <c r="H84" s="57">
        <f>'CLASIF1_18-19'!H84*1.0275</f>
        <v>0</v>
      </c>
      <c r="I84" s="57">
        <f>'CLASIF1_18-19'!I84*1.0275</f>
        <v>0</v>
      </c>
      <c r="J84" s="57">
        <f>'CLASIF1_18-19'!J84*1.0275</f>
        <v>0</v>
      </c>
      <c r="K84" s="57">
        <f>'CLASIF1_18-19'!K84*1.0275</f>
        <v>0</v>
      </c>
      <c r="L84" s="57">
        <f>'CLASIF1_18-19'!L84*1.0275</f>
        <v>0</v>
      </c>
    </row>
    <row r="85" spans="1:12" ht="28.8" x14ac:dyDescent="0.3">
      <c r="A85" s="6" t="s">
        <v>119</v>
      </c>
      <c r="B85" s="49" t="s">
        <v>120</v>
      </c>
      <c r="C85" s="6" t="s">
        <v>48</v>
      </c>
      <c r="D85" s="6">
        <v>5</v>
      </c>
      <c r="E85" s="57">
        <f>'CLASIF1_18-19'!E85*1.0275</f>
        <v>1016.9021595000002</v>
      </c>
      <c r="F85" s="57">
        <f>'CLASIF1_18-19'!F85*1.0275</f>
        <v>1016.9021595000002</v>
      </c>
      <c r="G85" s="57">
        <f>'CLASIF1_18-19'!G85*1.0275</f>
        <v>1016.9021595000002</v>
      </c>
      <c r="H85" s="57">
        <f>'CLASIF1_18-19'!H85*1.0275</f>
        <v>1016.9021595000002</v>
      </c>
      <c r="I85" s="57">
        <f>'CLASIF1_18-19'!I85*1.0275</f>
        <v>1016.9021595000002</v>
      </c>
      <c r="J85" s="57">
        <f>'CLASIF1_18-19'!J85*1.0275</f>
        <v>1016.9021595000002</v>
      </c>
      <c r="K85" s="57">
        <f>'CLASIF1_18-19'!K85*1.0275</f>
        <v>1016.9021595000002</v>
      </c>
      <c r="L85" s="57">
        <f>'CLASIF1_18-19'!L85*1.0275</f>
        <v>1016.9021595000002</v>
      </c>
    </row>
    <row r="86" spans="1:12" x14ac:dyDescent="0.3">
      <c r="E86" s="5"/>
      <c r="F86" s="5"/>
      <c r="G86" s="5"/>
      <c r="H86" s="5"/>
      <c r="I86" s="5"/>
      <c r="J86" s="5"/>
      <c r="K86" s="5"/>
      <c r="L86" s="5"/>
    </row>
    <row r="87" spans="1:12" x14ac:dyDescent="0.3">
      <c r="C87" s="35"/>
      <c r="D87" s="35"/>
      <c r="E87" s="99" t="s">
        <v>4</v>
      </c>
      <c r="F87" s="99"/>
      <c r="G87" s="99" t="s">
        <v>5</v>
      </c>
      <c r="H87" s="99"/>
      <c r="I87" s="99" t="s">
        <v>6</v>
      </c>
      <c r="J87" s="99"/>
      <c r="K87" s="99"/>
      <c r="L87" s="61" t="s">
        <v>7</v>
      </c>
    </row>
    <row r="88" spans="1:12" x14ac:dyDescent="0.3">
      <c r="C88" s="35"/>
      <c r="D88" s="35"/>
      <c r="E88" s="99" t="s">
        <v>8</v>
      </c>
      <c r="F88" s="99"/>
      <c r="G88" s="99" t="s">
        <v>9</v>
      </c>
      <c r="H88" s="99"/>
      <c r="I88" s="99" t="s">
        <v>10</v>
      </c>
      <c r="J88" s="99"/>
      <c r="K88" s="99"/>
      <c r="L88" s="61" t="s">
        <v>11</v>
      </c>
    </row>
    <row r="89" spans="1:12" x14ac:dyDescent="0.3">
      <c r="A89" s="15" t="s">
        <v>121</v>
      </c>
      <c r="B89" s="15" t="s">
        <v>122</v>
      </c>
      <c r="C89" s="32" t="s">
        <v>14</v>
      </c>
      <c r="D89" s="32" t="s">
        <v>15</v>
      </c>
      <c r="E89" s="62" t="s">
        <v>16</v>
      </c>
      <c r="F89" s="62" t="s">
        <v>17</v>
      </c>
      <c r="G89" s="62" t="s">
        <v>18</v>
      </c>
      <c r="H89" s="62" t="s">
        <v>19</v>
      </c>
      <c r="I89" s="62" t="s">
        <v>20</v>
      </c>
      <c r="J89" s="62" t="s">
        <v>21</v>
      </c>
      <c r="K89" s="62" t="s">
        <v>22</v>
      </c>
      <c r="L89" s="62" t="s">
        <v>23</v>
      </c>
    </row>
    <row r="90" spans="1:12" x14ac:dyDescent="0.3">
      <c r="A90" s="6"/>
      <c r="B90" s="6" t="s">
        <v>123</v>
      </c>
      <c r="C90" s="6" t="s">
        <v>26</v>
      </c>
      <c r="D90" s="6">
        <v>2</v>
      </c>
      <c r="E90" s="9">
        <f>'CLASIF1_18-19'!E90*1.0275</f>
        <v>1296.0882945000003</v>
      </c>
      <c r="F90" s="9">
        <f>'CLASIF1_18-19'!F90*1.0275</f>
        <v>1296.0882945000003</v>
      </c>
      <c r="G90" s="9">
        <f>'CLASIF1_18-19'!G90*1.0275</f>
        <v>1258.0732605000001</v>
      </c>
      <c r="H90" s="9">
        <f>'CLASIF1_18-19'!H90*1.0275</f>
        <v>1258.0732605000001</v>
      </c>
      <c r="I90" s="9">
        <f>'CLASIF1_18-19'!I90*1.0275</f>
        <v>1240.145235</v>
      </c>
      <c r="J90" s="9">
        <f>'CLASIF1_18-19'!J90*1.0275</f>
        <v>1240.145235</v>
      </c>
      <c r="K90" s="9">
        <f>'CLASIF1_18-19'!K90*1.0275</f>
        <v>1240.145235</v>
      </c>
      <c r="L90" s="9">
        <f>'CLASIF1_18-19'!L90*1.0275</f>
        <v>1154.9818222500001</v>
      </c>
    </row>
    <row r="91" spans="1:12" ht="28.8" x14ac:dyDescent="0.3">
      <c r="A91" s="6"/>
      <c r="B91" s="49" t="s">
        <v>124</v>
      </c>
      <c r="C91" s="6" t="s">
        <v>35</v>
      </c>
      <c r="D91" s="6">
        <v>3</v>
      </c>
      <c r="E91" s="9">
        <f>'CLASIF1_18-19'!E91*1.0275</f>
        <v>1196.7327435000002</v>
      </c>
      <c r="F91" s="9">
        <f>'CLASIF1_18-19'!F91*1.0275</f>
        <v>1196.7327435000002</v>
      </c>
      <c r="G91" s="9">
        <f>'CLASIF1_18-19'!G91*1.0275</f>
        <v>1170.3804510000002</v>
      </c>
      <c r="H91" s="9">
        <f>'CLASIF1_18-19'!H91*1.0275</f>
        <v>1170.3804510000002</v>
      </c>
      <c r="I91" s="9">
        <f>'CLASIF1_18-19'!I91*1.0275</f>
        <v>1142.4618375</v>
      </c>
      <c r="J91" s="9">
        <f>'CLASIF1_18-19'!J91*1.0275</f>
        <v>1142.4618375</v>
      </c>
      <c r="K91" s="9">
        <f>'CLASIF1_18-19'!K91*1.0275</f>
        <v>1142.4618375</v>
      </c>
      <c r="L91" s="9">
        <f>'CLASIF1_18-19'!L91*1.0275</f>
        <v>1089.7890022500003</v>
      </c>
    </row>
    <row r="92" spans="1:12" ht="86.4" x14ac:dyDescent="0.3">
      <c r="A92" s="6"/>
      <c r="B92" s="49" t="s">
        <v>125</v>
      </c>
      <c r="C92" s="6" t="s">
        <v>35</v>
      </c>
      <c r="D92" s="6">
        <v>3</v>
      </c>
      <c r="E92" s="9">
        <f>'CLASIF1_18-19'!E92*1.0275</f>
        <v>1196.7327435000002</v>
      </c>
      <c r="F92" s="9">
        <f>'CLASIF1_18-19'!F92*1.0275</f>
        <v>1196.7327435000002</v>
      </c>
      <c r="G92" s="9">
        <f>'CLASIF1_18-19'!G92*1.0275</f>
        <v>1170.3804510000002</v>
      </c>
      <c r="H92" s="9">
        <f>'CLASIF1_18-19'!H92*1.0275</f>
        <v>1170.3804510000002</v>
      </c>
      <c r="I92" s="9">
        <f>'CLASIF1_18-19'!I92*1.0275</f>
        <v>1142.4618375</v>
      </c>
      <c r="J92" s="9">
        <f>'CLASIF1_18-19'!J92*1.0275</f>
        <v>1142.4618375</v>
      </c>
      <c r="K92" s="9">
        <f>'CLASIF1_18-19'!K92*1.0275</f>
        <v>1142.4618375</v>
      </c>
      <c r="L92" s="9">
        <f>'CLASIF1_18-19'!L92*1.0275</f>
        <v>1089.7890022500003</v>
      </c>
    </row>
    <row r="93" spans="1:12" ht="28.8" x14ac:dyDescent="0.3">
      <c r="A93" s="6"/>
      <c r="B93" s="49" t="s">
        <v>126</v>
      </c>
      <c r="C93" s="6" t="s">
        <v>48</v>
      </c>
      <c r="D93" s="6">
        <v>5</v>
      </c>
      <c r="E93" s="9">
        <f>'CLASIF1_18-19'!E93*1.0275</f>
        <v>1016.9021595000002</v>
      </c>
      <c r="F93" s="9">
        <f>'CLASIF1_18-19'!F93*1.0275</f>
        <v>1016.9021595000002</v>
      </c>
      <c r="G93" s="9">
        <f>'CLASIF1_18-19'!G93*1.0275</f>
        <v>1016.9021595000002</v>
      </c>
      <c r="H93" s="9">
        <f>'CLASIF1_18-19'!H93*1.0275</f>
        <v>1016.9021595000002</v>
      </c>
      <c r="I93" s="9">
        <f>'CLASIF1_18-19'!I93*1.0275</f>
        <v>1016.9021595000002</v>
      </c>
      <c r="J93" s="9">
        <f>'CLASIF1_18-19'!J93*1.0275</f>
        <v>1016.9021595000002</v>
      </c>
      <c r="K93" s="9">
        <f>'CLASIF1_18-19'!K93*1.0275</f>
        <v>1016.9021595000002</v>
      </c>
      <c r="L93" s="9">
        <f>'CLASIF1_18-19'!L93*1.0275</f>
        <v>1016.9021595000002</v>
      </c>
    </row>
    <row r="94" spans="1:12" x14ac:dyDescent="0.3">
      <c r="E94" s="5"/>
      <c r="F94" s="5"/>
      <c r="G94" s="5"/>
      <c r="H94" s="5"/>
      <c r="I94" s="5"/>
      <c r="J94" s="5"/>
      <c r="K94" s="5"/>
      <c r="L94" s="5"/>
    </row>
    <row r="95" spans="1:12" x14ac:dyDescent="0.3">
      <c r="E95" s="99" t="s">
        <v>4</v>
      </c>
      <c r="F95" s="99"/>
      <c r="G95" s="99" t="s">
        <v>5</v>
      </c>
      <c r="H95" s="99"/>
      <c r="I95" s="99" t="s">
        <v>6</v>
      </c>
      <c r="J95" s="99"/>
      <c r="K95" s="99"/>
      <c r="L95" s="61" t="s">
        <v>7</v>
      </c>
    </row>
    <row r="96" spans="1:12" x14ac:dyDescent="0.3">
      <c r="E96" s="99" t="s">
        <v>8</v>
      </c>
      <c r="F96" s="99"/>
      <c r="G96" s="99" t="s">
        <v>9</v>
      </c>
      <c r="H96" s="99"/>
      <c r="I96" s="99" t="s">
        <v>10</v>
      </c>
      <c r="J96" s="99"/>
      <c r="K96" s="99"/>
      <c r="L96" s="61" t="s">
        <v>11</v>
      </c>
    </row>
    <row r="97" spans="1:16" x14ac:dyDescent="0.3">
      <c r="A97" s="42"/>
      <c r="C97" s="32" t="s">
        <v>14</v>
      </c>
      <c r="D97" s="32" t="s">
        <v>15</v>
      </c>
      <c r="E97" s="62" t="s">
        <v>16</v>
      </c>
      <c r="F97" s="62" t="s">
        <v>17</v>
      </c>
      <c r="G97" s="62" t="s">
        <v>18</v>
      </c>
      <c r="H97" s="62" t="s">
        <v>19</v>
      </c>
      <c r="I97" s="62" t="s">
        <v>20</v>
      </c>
      <c r="J97" s="62" t="s">
        <v>21</v>
      </c>
      <c r="K97" s="62" t="s">
        <v>22</v>
      </c>
      <c r="L97" s="62" t="s">
        <v>23</v>
      </c>
      <c r="P97" s="43" t="s">
        <v>127</v>
      </c>
    </row>
    <row r="98" spans="1:16" x14ac:dyDescent="0.3">
      <c r="A98" s="39" t="s">
        <v>128</v>
      </c>
      <c r="B98" s="6"/>
      <c r="C98" s="45" t="s">
        <v>26</v>
      </c>
      <c r="D98" s="6">
        <v>1</v>
      </c>
      <c r="E98" s="29">
        <f>'CLASIF1_18-19'!E98*1.0275</f>
        <v>1351.862022</v>
      </c>
      <c r="F98" s="29">
        <f>'CLASIF1_18-19'!F98*1.0275</f>
        <v>1351.862022</v>
      </c>
      <c r="G98" s="29">
        <f>'CLASIF1_18-19'!G98*1.0275</f>
        <v>1334.8229895000002</v>
      </c>
      <c r="H98" s="29">
        <f>'CLASIF1_18-19'!H98*1.0275</f>
        <v>1334.8229895000002</v>
      </c>
      <c r="I98" s="29">
        <f>'CLASIF1_18-19'!I98*1.0275</f>
        <v>1297.5911160000001</v>
      </c>
      <c r="J98" s="29">
        <f>'CLASIF1_18-19'!J98*1.0275</f>
        <v>1297.5911160000001</v>
      </c>
      <c r="K98" s="29">
        <f>'CLASIF1_18-19'!K98*1.0275</f>
        <v>1297.5911160000001</v>
      </c>
      <c r="L98" s="29">
        <f>'CLASIF1_18-19'!L98*1.0275</f>
        <v>1240.2828172500001</v>
      </c>
      <c r="P98" s="45">
        <v>1</v>
      </c>
    </row>
  </sheetData>
  <mergeCells count="42">
    <mergeCell ref="E96:F96"/>
    <mergeCell ref="G96:H96"/>
    <mergeCell ref="I96:K96"/>
    <mergeCell ref="E88:F88"/>
    <mergeCell ref="G88:H88"/>
    <mergeCell ref="I88:K88"/>
    <mergeCell ref="E95:F95"/>
    <mergeCell ref="G95:H95"/>
    <mergeCell ref="I95:K95"/>
    <mergeCell ref="E78:F78"/>
    <mergeCell ref="G78:H78"/>
    <mergeCell ref="I78:K78"/>
    <mergeCell ref="E87:F87"/>
    <mergeCell ref="G87:H87"/>
    <mergeCell ref="I87:K87"/>
    <mergeCell ref="E68:F68"/>
    <mergeCell ref="G68:H68"/>
    <mergeCell ref="I68:K68"/>
    <mergeCell ref="E77:F77"/>
    <mergeCell ref="G77:H77"/>
    <mergeCell ref="I77:K77"/>
    <mergeCell ref="E40:F40"/>
    <mergeCell ref="G40:H40"/>
    <mergeCell ref="I40:K40"/>
    <mergeCell ref="E67:F67"/>
    <mergeCell ref="G67:H67"/>
    <mergeCell ref="I67:K67"/>
    <mergeCell ref="I25:K25"/>
    <mergeCell ref="E26:F26"/>
    <mergeCell ref="G26:H26"/>
    <mergeCell ref="I26:K26"/>
    <mergeCell ref="E39:F39"/>
    <mergeCell ref="G39:H39"/>
    <mergeCell ref="I39:K39"/>
    <mergeCell ref="E4:F4"/>
    <mergeCell ref="G4:H4"/>
    <mergeCell ref="I4:K4"/>
    <mergeCell ref="A1:L1"/>
    <mergeCell ref="A2:B2"/>
    <mergeCell ref="E3:F3"/>
    <mergeCell ref="G3:H3"/>
    <mergeCell ref="I3:K3"/>
  </mergeCells>
  <pageMargins left="0.70866141732283461" right="0.70866141732283461" top="0.74803149606299213" bottom="0.74803149606299213" header="0.31496062992125984" footer="0.31496062992125984"/>
  <pageSetup paperSize="9" scale="38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102"/>
  <sheetViews>
    <sheetView topLeftCell="A56" workbookViewId="0">
      <selection activeCell="B38" sqref="B38"/>
    </sheetView>
  </sheetViews>
  <sheetFormatPr baseColWidth="10" defaultColWidth="11.44140625" defaultRowHeight="14.4" x14ac:dyDescent="0.3"/>
  <cols>
    <col min="1" max="1" width="34.88671875" customWidth="1"/>
    <col min="2" max="2" width="34.5546875" customWidth="1"/>
    <col min="3" max="3" width="7.6640625" customWidth="1"/>
    <col min="4" max="4" width="7.33203125" customWidth="1"/>
    <col min="5" max="5" width="11.88671875" customWidth="1"/>
    <col min="6" max="6" width="19.6640625" customWidth="1"/>
    <col min="7" max="7" width="20.5546875" customWidth="1"/>
    <col min="8" max="8" width="20.33203125" customWidth="1"/>
    <col min="9" max="9" width="19.33203125" customWidth="1"/>
    <col min="10" max="10" width="19.5546875" customWidth="1"/>
    <col min="11" max="11" width="22.44140625" customWidth="1"/>
    <col min="12" max="12" width="23.6640625" customWidth="1"/>
  </cols>
  <sheetData>
    <row r="1" spans="1:18" ht="18.600000000000001" thickBot="1" x14ac:dyDescent="0.4">
      <c r="A1" s="101" t="s">
        <v>136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8" ht="18.600000000000001" thickBot="1" x14ac:dyDescent="0.4">
      <c r="A2" s="53" t="s">
        <v>163</v>
      </c>
      <c r="B2" s="54"/>
      <c r="C2" s="16"/>
      <c r="D2" s="16"/>
      <c r="G2" s="7"/>
      <c r="H2" s="7"/>
      <c r="I2" s="7"/>
      <c r="J2" s="7"/>
      <c r="K2" s="7"/>
      <c r="L2" s="7"/>
    </row>
    <row r="4" spans="1:18" ht="28.8" x14ac:dyDescent="0.3">
      <c r="A4" s="52" t="s">
        <v>12</v>
      </c>
      <c r="B4" s="55" t="s">
        <v>13</v>
      </c>
      <c r="E4" s="109" t="s">
        <v>164</v>
      </c>
      <c r="F4" s="109"/>
      <c r="G4" s="109"/>
      <c r="H4" s="109"/>
      <c r="I4" s="109"/>
      <c r="J4" s="109"/>
      <c r="K4" s="109"/>
      <c r="L4" s="109"/>
    </row>
    <row r="5" spans="1:18" x14ac:dyDescent="0.3">
      <c r="E5" s="109" t="s">
        <v>4</v>
      </c>
      <c r="F5" s="109"/>
      <c r="G5" s="109"/>
      <c r="H5" s="109"/>
      <c r="I5" s="109" t="s">
        <v>5</v>
      </c>
      <c r="J5" s="109"/>
      <c r="K5" s="109" t="s">
        <v>165</v>
      </c>
      <c r="L5" s="109"/>
    </row>
    <row r="6" spans="1:18" x14ac:dyDescent="0.3">
      <c r="A6" s="20" t="s">
        <v>2</v>
      </c>
      <c r="B6" s="37" t="s">
        <v>166</v>
      </c>
      <c r="C6" s="19"/>
      <c r="D6" s="19"/>
      <c r="E6" s="109" t="s">
        <v>167</v>
      </c>
      <c r="F6" s="109"/>
      <c r="G6" s="109"/>
      <c r="H6" s="109"/>
      <c r="I6" s="109" t="s">
        <v>168</v>
      </c>
      <c r="J6" s="109"/>
      <c r="K6" s="109" t="s">
        <v>169</v>
      </c>
      <c r="L6" s="109"/>
      <c r="O6" s="110"/>
      <c r="P6" s="110"/>
      <c r="Q6" s="110"/>
      <c r="R6" s="110"/>
    </row>
    <row r="7" spans="1:18" x14ac:dyDescent="0.3">
      <c r="C7" s="38" t="s">
        <v>170</v>
      </c>
      <c r="D7" s="39" t="s">
        <v>171</v>
      </c>
      <c r="E7" s="24" t="s">
        <v>172</v>
      </c>
      <c r="F7" s="24" t="s">
        <v>173</v>
      </c>
      <c r="G7" s="24" t="s">
        <v>174</v>
      </c>
      <c r="H7" s="24" t="s">
        <v>175</v>
      </c>
      <c r="I7" s="24" t="s">
        <v>176</v>
      </c>
      <c r="J7" s="24" t="s">
        <v>177</v>
      </c>
      <c r="K7" s="24" t="s">
        <v>178</v>
      </c>
      <c r="L7" s="24" t="s">
        <v>179</v>
      </c>
    </row>
    <row r="8" spans="1:18" x14ac:dyDescent="0.3">
      <c r="A8" s="6" t="s">
        <v>24</v>
      </c>
      <c r="B8" s="18" t="s">
        <v>25</v>
      </c>
      <c r="C8" s="30" t="s">
        <v>26</v>
      </c>
      <c r="D8" s="31">
        <v>1</v>
      </c>
      <c r="E8" s="23">
        <v>1315.6807999999999</v>
      </c>
      <c r="F8" s="23">
        <v>1315.6807999999999</v>
      </c>
      <c r="G8" s="23">
        <v>1315.6807999999999</v>
      </c>
      <c r="H8" s="23">
        <v>1315.6807999999999</v>
      </c>
      <c r="I8" s="23">
        <v>1298.9948000000002</v>
      </c>
      <c r="J8" s="23">
        <v>1298.9948000000002</v>
      </c>
      <c r="K8" s="23">
        <v>1262.8624</v>
      </c>
      <c r="L8" s="23">
        <v>1262.8624</v>
      </c>
    </row>
    <row r="9" spans="1:18" x14ac:dyDescent="0.3">
      <c r="A9" s="6" t="s">
        <v>27</v>
      </c>
      <c r="B9" s="18" t="s">
        <v>28</v>
      </c>
      <c r="C9" s="30" t="s">
        <v>26</v>
      </c>
      <c r="D9" s="31">
        <v>2</v>
      </c>
      <c r="E9" s="23">
        <v>1261.3998000000001</v>
      </c>
      <c r="F9" s="23">
        <v>1261.3998000000001</v>
      </c>
      <c r="G9" s="23">
        <v>1261.3998000000001</v>
      </c>
      <c r="H9" s="23">
        <v>1261.3998000000001</v>
      </c>
      <c r="I9" s="23">
        <v>1224.4022</v>
      </c>
      <c r="J9" s="23">
        <v>1224.4022</v>
      </c>
      <c r="K9" s="23">
        <v>1206.954</v>
      </c>
      <c r="L9" s="23">
        <v>1206.954</v>
      </c>
    </row>
    <row r="10" spans="1:18" x14ac:dyDescent="0.3">
      <c r="A10" s="6"/>
      <c r="B10" s="18" t="s">
        <v>29</v>
      </c>
      <c r="C10" s="30" t="s">
        <v>26</v>
      </c>
      <c r="D10" s="31">
        <v>1</v>
      </c>
      <c r="E10" s="23">
        <v>1315.6807999999999</v>
      </c>
      <c r="F10" s="23">
        <v>1315.6807999999999</v>
      </c>
      <c r="G10" s="23">
        <v>1315.6807999999999</v>
      </c>
      <c r="H10" s="23">
        <v>1315.6807999999999</v>
      </c>
      <c r="I10" s="23">
        <v>1298.9948000000002</v>
      </c>
      <c r="J10" s="23">
        <v>1298.9948000000002</v>
      </c>
      <c r="K10" s="23">
        <v>1262.8624</v>
      </c>
      <c r="L10" s="23">
        <v>1262.8624</v>
      </c>
    </row>
    <row r="11" spans="1:18" x14ac:dyDescent="0.3">
      <c r="A11" s="6" t="s">
        <v>30</v>
      </c>
      <c r="B11" s="18" t="s">
        <v>31</v>
      </c>
      <c r="C11" s="30" t="s">
        <v>26</v>
      </c>
      <c r="D11" s="31">
        <v>1</v>
      </c>
      <c r="E11" s="23">
        <v>1315.6807999999999</v>
      </c>
      <c r="F11" s="23">
        <v>1315.6807999999999</v>
      </c>
      <c r="G11" s="23">
        <v>1315.6807999999999</v>
      </c>
      <c r="H11" s="23">
        <v>1315.6807999999999</v>
      </c>
      <c r="I11" s="23">
        <v>1298.9948000000002</v>
      </c>
      <c r="J11" s="23">
        <v>1298.9948000000002</v>
      </c>
      <c r="K11" s="23">
        <v>1262.8624</v>
      </c>
      <c r="L11" s="23">
        <v>1262.8624</v>
      </c>
    </row>
    <row r="12" spans="1:18" x14ac:dyDescent="0.3">
      <c r="A12" s="6" t="s">
        <v>32</v>
      </c>
      <c r="B12" s="18" t="s">
        <v>32</v>
      </c>
      <c r="C12" s="30" t="s">
        <v>26</v>
      </c>
      <c r="D12" s="31">
        <v>1</v>
      </c>
      <c r="E12" s="23">
        <v>1315.6807999999999</v>
      </c>
      <c r="F12" s="23">
        <v>1315.6807999999999</v>
      </c>
      <c r="G12" s="23">
        <v>1315.6807999999999</v>
      </c>
      <c r="H12" s="23">
        <v>1315.6807999999999</v>
      </c>
      <c r="I12" s="23">
        <v>1298.9948000000002</v>
      </c>
      <c r="J12" s="23">
        <v>1298.9948000000002</v>
      </c>
      <c r="K12" s="23">
        <v>1262.8624</v>
      </c>
      <c r="L12" s="23">
        <v>1262.8624</v>
      </c>
    </row>
    <row r="13" spans="1:18" x14ac:dyDescent="0.3">
      <c r="A13" s="6"/>
      <c r="B13" s="18" t="s">
        <v>33</v>
      </c>
      <c r="C13" s="30" t="s">
        <v>26</v>
      </c>
      <c r="D13" s="31">
        <v>2</v>
      </c>
      <c r="E13" s="23">
        <v>1261.3998000000001</v>
      </c>
      <c r="F13" s="23">
        <v>1261.3998000000001</v>
      </c>
      <c r="G13" s="23">
        <v>1261.3998000000001</v>
      </c>
      <c r="H13" s="23">
        <v>1261.3998000000001</v>
      </c>
      <c r="I13" s="23">
        <v>1224.4022</v>
      </c>
      <c r="J13" s="23">
        <v>1224.4022</v>
      </c>
      <c r="K13" s="23">
        <v>1206.954</v>
      </c>
      <c r="L13" s="23">
        <v>1206.954</v>
      </c>
    </row>
    <row r="14" spans="1:18" x14ac:dyDescent="0.3">
      <c r="A14" s="6" t="s">
        <v>34</v>
      </c>
      <c r="B14" s="18" t="s">
        <v>34</v>
      </c>
      <c r="C14" s="30" t="s">
        <v>35</v>
      </c>
      <c r="D14" s="31">
        <v>3</v>
      </c>
      <c r="E14" s="23">
        <v>1169.8534</v>
      </c>
      <c r="F14" s="23">
        <v>1169.8534</v>
      </c>
      <c r="G14" s="23">
        <v>1169.8534</v>
      </c>
      <c r="H14" s="23">
        <v>1169.8534</v>
      </c>
      <c r="I14" s="23">
        <v>1144.2064</v>
      </c>
      <c r="J14" s="23">
        <v>1144.2064</v>
      </c>
      <c r="K14" s="23">
        <v>1117.0350000000001</v>
      </c>
      <c r="L14" s="23">
        <v>1117.0350000000001</v>
      </c>
    </row>
    <row r="15" spans="1:18" x14ac:dyDescent="0.3">
      <c r="A15" s="6"/>
      <c r="B15" s="18" t="s">
        <v>36</v>
      </c>
      <c r="C15" s="30" t="s">
        <v>35</v>
      </c>
      <c r="D15" s="31">
        <v>3</v>
      </c>
      <c r="E15" s="23">
        <v>1164.7034000000001</v>
      </c>
      <c r="F15" s="23">
        <v>1164.7034000000001</v>
      </c>
      <c r="G15" s="23">
        <v>1164.7034000000001</v>
      </c>
      <c r="H15" s="23">
        <v>1164.7034000000001</v>
      </c>
      <c r="I15" s="23">
        <v>1139.0564000000002</v>
      </c>
      <c r="J15" s="23">
        <v>1139.0564000000002</v>
      </c>
      <c r="K15" s="23">
        <v>1111.885</v>
      </c>
      <c r="L15" s="23">
        <v>1111.885</v>
      </c>
    </row>
    <row r="16" spans="1:18" x14ac:dyDescent="0.3">
      <c r="A16" s="6"/>
      <c r="B16" s="18" t="s">
        <v>37</v>
      </c>
      <c r="C16" s="30" t="s">
        <v>35</v>
      </c>
      <c r="D16" s="31">
        <v>3</v>
      </c>
      <c r="E16" s="23">
        <v>1164.7034000000001</v>
      </c>
      <c r="F16" s="23">
        <v>1164.7034000000001</v>
      </c>
      <c r="G16" s="23">
        <v>1164.7034000000001</v>
      </c>
      <c r="H16" s="23">
        <v>1164.7034000000001</v>
      </c>
      <c r="I16" s="23">
        <v>1139.0564000000002</v>
      </c>
      <c r="J16" s="23">
        <v>1139.0564000000002</v>
      </c>
      <c r="K16" s="23">
        <v>1111.885</v>
      </c>
      <c r="L16" s="23">
        <v>1111.885</v>
      </c>
    </row>
    <row r="17" spans="1:12" x14ac:dyDescent="0.3">
      <c r="A17" s="6"/>
      <c r="B17" s="18" t="s">
        <v>38</v>
      </c>
      <c r="C17" s="30" t="s">
        <v>35</v>
      </c>
      <c r="D17" s="31">
        <v>3</v>
      </c>
      <c r="E17" s="23">
        <v>1164.7034000000001</v>
      </c>
      <c r="F17" s="23">
        <v>1164.7034000000001</v>
      </c>
      <c r="G17" s="23">
        <v>1164.7034000000001</v>
      </c>
      <c r="H17" s="23">
        <v>1164.7034000000001</v>
      </c>
      <c r="I17" s="23">
        <v>1139.0564000000002</v>
      </c>
      <c r="J17" s="23">
        <v>1139.0564000000002</v>
      </c>
      <c r="K17" s="23">
        <v>1111.885</v>
      </c>
      <c r="L17" s="23">
        <v>1111.885</v>
      </c>
    </row>
    <row r="18" spans="1:12" x14ac:dyDescent="0.3">
      <c r="A18" s="6"/>
      <c r="B18" s="18" t="s">
        <v>39</v>
      </c>
      <c r="C18" s="30" t="s">
        <v>35</v>
      </c>
      <c r="D18" s="31">
        <v>3</v>
      </c>
      <c r="E18" s="23">
        <v>1164.7034000000001</v>
      </c>
      <c r="F18" s="23">
        <v>1164.7034000000001</v>
      </c>
      <c r="G18" s="23">
        <v>1164.7034000000001</v>
      </c>
      <c r="H18" s="23">
        <v>1164.7034000000001</v>
      </c>
      <c r="I18" s="23">
        <v>1139.0564000000002</v>
      </c>
      <c r="J18" s="23">
        <v>1139.0564000000002</v>
      </c>
      <c r="K18" s="23">
        <v>1111.885</v>
      </c>
      <c r="L18" s="23">
        <v>1111.885</v>
      </c>
    </row>
    <row r="19" spans="1:12" x14ac:dyDescent="0.3">
      <c r="A19" s="6"/>
      <c r="B19" s="18" t="s">
        <v>40</v>
      </c>
      <c r="C19" s="30" t="s">
        <v>35</v>
      </c>
      <c r="D19" s="31">
        <v>1</v>
      </c>
      <c r="E19" s="23">
        <v>1315.6807999999999</v>
      </c>
      <c r="F19" s="23">
        <v>1315.6807999999999</v>
      </c>
      <c r="G19" s="23">
        <v>1315.6807999999999</v>
      </c>
      <c r="H19" s="23">
        <v>1315.6807999999999</v>
      </c>
      <c r="I19" s="23">
        <v>1298.9948000000002</v>
      </c>
      <c r="J19" s="23">
        <v>1298.9948000000002</v>
      </c>
      <c r="K19" s="23">
        <v>1262.8624</v>
      </c>
      <c r="L19" s="23">
        <v>1262.8624</v>
      </c>
    </row>
    <row r="20" spans="1:12" x14ac:dyDescent="0.3">
      <c r="A20" s="6" t="s">
        <v>41</v>
      </c>
      <c r="B20" s="18" t="s">
        <v>42</v>
      </c>
      <c r="C20" s="30" t="s">
        <v>35</v>
      </c>
      <c r="D20" s="31">
        <v>4</v>
      </c>
      <c r="E20" s="23">
        <v>1111.6584</v>
      </c>
      <c r="F20" s="23">
        <v>1111.6584</v>
      </c>
      <c r="G20" s="23">
        <v>1111.6584</v>
      </c>
      <c r="H20" s="23">
        <v>1111.6584</v>
      </c>
      <c r="I20" s="23">
        <v>1095.0651</v>
      </c>
      <c r="J20" s="23">
        <v>1095.0651</v>
      </c>
      <c r="K20" s="23">
        <v>1073.9192</v>
      </c>
      <c r="L20" s="23">
        <v>1073.9192</v>
      </c>
    </row>
    <row r="21" spans="1:12" x14ac:dyDescent="0.3">
      <c r="A21" s="6"/>
      <c r="B21" s="18" t="s">
        <v>43</v>
      </c>
      <c r="C21" s="30" t="s">
        <v>35</v>
      </c>
      <c r="D21" s="27">
        <v>4</v>
      </c>
      <c r="E21" s="23">
        <v>1101.3584000000001</v>
      </c>
      <c r="F21" s="23">
        <v>1101.3584000000001</v>
      </c>
      <c r="G21" s="23">
        <v>1101.3584000000001</v>
      </c>
      <c r="H21" s="23">
        <v>1101.3584000000001</v>
      </c>
      <c r="I21" s="23">
        <v>1084.7651000000001</v>
      </c>
      <c r="J21" s="23">
        <v>1084.7651000000001</v>
      </c>
      <c r="K21" s="23">
        <v>1063.6192000000001</v>
      </c>
      <c r="L21" s="23">
        <v>1063.6192000000001</v>
      </c>
    </row>
    <row r="22" spans="1:12" x14ac:dyDescent="0.3">
      <c r="A22" s="6" t="s">
        <v>44</v>
      </c>
      <c r="B22" s="18" t="s">
        <v>45</v>
      </c>
      <c r="C22" s="30" t="s">
        <v>35</v>
      </c>
      <c r="D22" s="27">
        <v>4</v>
      </c>
      <c r="E22" s="23">
        <v>1101.3584000000001</v>
      </c>
      <c r="F22" s="23">
        <v>1101.3584000000001</v>
      </c>
      <c r="G22" s="23">
        <v>1101.3584000000001</v>
      </c>
      <c r="H22" s="23">
        <v>1101.3584000000001</v>
      </c>
      <c r="I22" s="23">
        <v>1084.7651000000001</v>
      </c>
      <c r="J22" s="23">
        <v>1084.7651000000001</v>
      </c>
      <c r="K22" s="23">
        <v>1063.6192000000001</v>
      </c>
      <c r="L22" s="23">
        <v>1063.6192000000001</v>
      </c>
    </row>
    <row r="23" spans="1:12" x14ac:dyDescent="0.3">
      <c r="A23" s="6" t="s">
        <v>46</v>
      </c>
      <c r="B23" s="18" t="s">
        <v>47</v>
      </c>
      <c r="C23" s="30" t="s">
        <v>48</v>
      </c>
      <c r="D23" s="27">
        <v>4</v>
      </c>
      <c r="E23" s="23">
        <v>1101.3584000000001</v>
      </c>
      <c r="F23" s="23">
        <v>1101.3584000000001</v>
      </c>
      <c r="G23" s="23">
        <v>1101.3584000000001</v>
      </c>
      <c r="H23" s="23">
        <v>1101.3584000000001</v>
      </c>
      <c r="I23" s="23">
        <v>1084.7651000000001</v>
      </c>
      <c r="J23" s="23">
        <v>1084.7651000000001</v>
      </c>
      <c r="K23" s="23">
        <v>1063.6192000000001</v>
      </c>
      <c r="L23" s="23">
        <v>1063.6192000000001</v>
      </c>
    </row>
    <row r="24" spans="1:12" x14ac:dyDescent="0.3">
      <c r="A24" s="6" t="s">
        <v>49</v>
      </c>
      <c r="B24" s="18" t="s">
        <v>50</v>
      </c>
      <c r="C24" s="30" t="s">
        <v>48</v>
      </c>
      <c r="D24" s="27">
        <v>5</v>
      </c>
      <c r="E24" s="23">
        <v>989.68580000000009</v>
      </c>
      <c r="F24" s="23">
        <v>989.68580000000009</v>
      </c>
      <c r="G24" s="23">
        <v>989.68580000000009</v>
      </c>
      <c r="H24" s="23">
        <v>989.68580000000009</v>
      </c>
      <c r="I24" s="23">
        <v>989.68580000000009</v>
      </c>
      <c r="J24" s="23">
        <v>989.68580000000009</v>
      </c>
      <c r="K24" s="23">
        <v>989.68580000000009</v>
      </c>
      <c r="L24" s="23">
        <v>989.68580000000009</v>
      </c>
    </row>
    <row r="26" spans="1:12" x14ac:dyDescent="0.3">
      <c r="E26" s="109" t="s">
        <v>164</v>
      </c>
      <c r="F26" s="109"/>
      <c r="G26" s="109"/>
      <c r="H26" s="109"/>
      <c r="I26" s="109"/>
      <c r="J26" s="109"/>
      <c r="K26" s="109"/>
      <c r="L26" s="109"/>
    </row>
    <row r="27" spans="1:12" x14ac:dyDescent="0.3">
      <c r="E27" s="109" t="s">
        <v>4</v>
      </c>
      <c r="F27" s="109"/>
      <c r="G27" s="109"/>
      <c r="H27" s="109"/>
      <c r="I27" s="109" t="s">
        <v>5</v>
      </c>
      <c r="J27" s="109"/>
      <c r="K27" s="109" t="s">
        <v>165</v>
      </c>
      <c r="L27" s="109"/>
    </row>
    <row r="28" spans="1:12" x14ac:dyDescent="0.3">
      <c r="E28" s="109" t="s">
        <v>167</v>
      </c>
      <c r="F28" s="109"/>
      <c r="G28" s="109"/>
      <c r="H28" s="109"/>
      <c r="I28" s="109" t="s">
        <v>168</v>
      </c>
      <c r="J28" s="109"/>
      <c r="K28" s="109" t="s">
        <v>169</v>
      </c>
      <c r="L28" s="109"/>
    </row>
    <row r="29" spans="1:12" x14ac:dyDescent="0.3">
      <c r="A29" s="21" t="s">
        <v>51</v>
      </c>
      <c r="B29" s="21" t="s">
        <v>52</v>
      </c>
      <c r="C29" s="38" t="s">
        <v>170</v>
      </c>
      <c r="D29" s="39" t="s">
        <v>171</v>
      </c>
      <c r="E29" s="24" t="s">
        <v>172</v>
      </c>
      <c r="F29" s="24" t="s">
        <v>173</v>
      </c>
      <c r="G29" s="24" t="s">
        <v>174</v>
      </c>
      <c r="H29" s="24" t="s">
        <v>175</v>
      </c>
      <c r="I29" s="24" t="s">
        <v>176</v>
      </c>
      <c r="J29" s="24" t="s">
        <v>177</v>
      </c>
      <c r="K29" s="24" t="s">
        <v>178</v>
      </c>
      <c r="L29" s="24" t="s">
        <v>179</v>
      </c>
    </row>
    <row r="30" spans="1:12" x14ac:dyDescent="0.3">
      <c r="A30" s="6" t="s">
        <v>53</v>
      </c>
      <c r="B30" s="6" t="s">
        <v>54</v>
      </c>
      <c r="C30" s="30" t="s">
        <v>26</v>
      </c>
      <c r="D30" s="27">
        <v>1</v>
      </c>
      <c r="E30" s="26">
        <v>1315.6807999999999</v>
      </c>
      <c r="F30" s="26">
        <v>1315.6807999999999</v>
      </c>
      <c r="G30" s="26">
        <v>1315.6807999999999</v>
      </c>
      <c r="H30" s="26">
        <v>1315.6807999999999</v>
      </c>
      <c r="I30" s="26">
        <v>1298.9948000000002</v>
      </c>
      <c r="J30" s="26">
        <v>1298.9948000000002</v>
      </c>
      <c r="K30" s="26">
        <v>1262.8624</v>
      </c>
      <c r="L30" s="26">
        <v>1262.8624</v>
      </c>
    </row>
    <row r="31" spans="1:12" x14ac:dyDescent="0.3">
      <c r="A31" s="6" t="s">
        <v>55</v>
      </c>
      <c r="B31" s="6" t="s">
        <v>55</v>
      </c>
      <c r="C31" s="30" t="s">
        <v>56</v>
      </c>
      <c r="D31" s="27">
        <v>2</v>
      </c>
      <c r="E31" s="26">
        <v>1261.3998000000001</v>
      </c>
      <c r="F31" s="26">
        <v>1261.3998000000001</v>
      </c>
      <c r="G31" s="26">
        <v>1261.3998000000001</v>
      </c>
      <c r="H31" s="26">
        <v>1261.3998000000001</v>
      </c>
      <c r="I31" s="26">
        <v>1224.4022</v>
      </c>
      <c r="J31" s="26">
        <v>1224.4022</v>
      </c>
      <c r="K31" s="26">
        <v>1206.954</v>
      </c>
      <c r="L31" s="26">
        <v>1206.954</v>
      </c>
    </row>
    <row r="32" spans="1:12" x14ac:dyDescent="0.3">
      <c r="A32" s="6"/>
      <c r="B32" s="6" t="s">
        <v>57</v>
      </c>
      <c r="C32" s="30" t="s">
        <v>26</v>
      </c>
      <c r="D32" s="27">
        <v>1</v>
      </c>
      <c r="E32" s="26">
        <v>1315.6807999999999</v>
      </c>
      <c r="F32" s="26">
        <v>1315.6807999999999</v>
      </c>
      <c r="G32" s="26">
        <v>1315.6807999999999</v>
      </c>
      <c r="H32" s="26">
        <v>1315.6807999999999</v>
      </c>
      <c r="I32" s="26">
        <v>1298.9948000000002</v>
      </c>
      <c r="J32" s="26">
        <v>1298.9948000000002</v>
      </c>
      <c r="K32" s="26">
        <v>1262.8624</v>
      </c>
      <c r="L32" s="26">
        <v>1262.8624</v>
      </c>
    </row>
    <row r="33" spans="1:12" x14ac:dyDescent="0.3">
      <c r="A33" s="6" t="s">
        <v>58</v>
      </c>
      <c r="B33" s="6" t="s">
        <v>59</v>
      </c>
      <c r="C33" s="30" t="s">
        <v>35</v>
      </c>
      <c r="D33" s="27">
        <v>3</v>
      </c>
      <c r="E33" s="26">
        <v>1180.1533999999999</v>
      </c>
      <c r="F33" s="26">
        <v>1180.1533999999999</v>
      </c>
      <c r="G33" s="26">
        <v>1180.1533999999999</v>
      </c>
      <c r="H33" s="26">
        <v>1180.1533999999999</v>
      </c>
      <c r="I33" s="26">
        <v>1154.5064000000002</v>
      </c>
      <c r="J33" s="26">
        <v>1154.5064000000002</v>
      </c>
      <c r="K33" s="26">
        <v>1127.335</v>
      </c>
      <c r="L33" s="26">
        <v>1127.335</v>
      </c>
    </row>
    <row r="34" spans="1:12" x14ac:dyDescent="0.3">
      <c r="A34" s="6" t="s">
        <v>60</v>
      </c>
      <c r="B34" s="6" t="s">
        <v>61</v>
      </c>
      <c r="C34" s="30" t="s">
        <v>35</v>
      </c>
      <c r="D34" s="27">
        <v>4</v>
      </c>
      <c r="E34" s="26">
        <v>1111.6584</v>
      </c>
      <c r="F34" s="26">
        <v>1111.6584</v>
      </c>
      <c r="G34" s="26">
        <v>1111.6584</v>
      </c>
      <c r="H34" s="26">
        <v>1111.6584</v>
      </c>
      <c r="I34" s="26">
        <v>1095.0651</v>
      </c>
      <c r="J34" s="26">
        <v>1095.0651</v>
      </c>
      <c r="K34" s="26">
        <v>1073.9192</v>
      </c>
      <c r="L34" s="26">
        <v>1073.9192</v>
      </c>
    </row>
    <row r="35" spans="1:12" x14ac:dyDescent="0.3">
      <c r="A35" s="6"/>
      <c r="B35" s="6" t="s">
        <v>62</v>
      </c>
      <c r="C35" s="30" t="s">
        <v>35</v>
      </c>
      <c r="D35" s="27">
        <v>2</v>
      </c>
      <c r="E35" s="26">
        <v>1261.3998000000001</v>
      </c>
      <c r="F35" s="26">
        <v>1261.3998000000001</v>
      </c>
      <c r="G35" s="26">
        <v>1261.3998000000001</v>
      </c>
      <c r="H35" s="26">
        <v>1261.3998000000001</v>
      </c>
      <c r="I35" s="26">
        <v>1224.4022</v>
      </c>
      <c r="J35" s="26">
        <v>1224.4022</v>
      </c>
      <c r="K35" s="26">
        <v>1206.954</v>
      </c>
      <c r="L35" s="26">
        <v>1206.954</v>
      </c>
    </row>
    <row r="36" spans="1:12" x14ac:dyDescent="0.3">
      <c r="A36" s="6"/>
      <c r="B36" s="6" t="s">
        <v>63</v>
      </c>
      <c r="C36" s="30" t="s">
        <v>35</v>
      </c>
      <c r="D36" s="27">
        <v>3</v>
      </c>
      <c r="E36" s="26">
        <v>1164.7034000000001</v>
      </c>
      <c r="F36" s="26">
        <v>1164.7034000000001</v>
      </c>
      <c r="G36" s="26">
        <v>1164.7034000000001</v>
      </c>
      <c r="H36" s="26">
        <v>1164.7034000000001</v>
      </c>
      <c r="I36" s="26">
        <v>1139.0564000000002</v>
      </c>
      <c r="J36" s="26">
        <v>1139.0564000000002</v>
      </c>
      <c r="K36" s="26">
        <v>1111.885</v>
      </c>
      <c r="L36" s="26">
        <v>1111.885</v>
      </c>
    </row>
    <row r="37" spans="1:12" x14ac:dyDescent="0.3">
      <c r="A37" s="6" t="s">
        <v>64</v>
      </c>
      <c r="B37" s="6" t="s">
        <v>65</v>
      </c>
      <c r="C37" s="30" t="s">
        <v>35</v>
      </c>
      <c r="D37" s="27">
        <v>5</v>
      </c>
      <c r="E37" s="26">
        <v>989.68580000000009</v>
      </c>
      <c r="F37" s="26">
        <v>989.68580000000009</v>
      </c>
      <c r="G37" s="26">
        <v>989.68580000000009</v>
      </c>
      <c r="H37" s="26">
        <v>989.68580000000009</v>
      </c>
      <c r="I37" s="26">
        <v>989.68580000000009</v>
      </c>
      <c r="J37" s="26">
        <v>989.68580000000009</v>
      </c>
      <c r="K37" s="26">
        <v>989.68580000000009</v>
      </c>
      <c r="L37" s="26">
        <v>989.68580000000009</v>
      </c>
    </row>
    <row r="38" spans="1:12" x14ac:dyDescent="0.3">
      <c r="A38" s="6" t="s">
        <v>66</v>
      </c>
      <c r="B38" s="6" t="s">
        <v>67</v>
      </c>
      <c r="C38" s="28" t="s">
        <v>48</v>
      </c>
      <c r="D38" s="27">
        <v>5</v>
      </c>
      <c r="E38" s="26">
        <v>989.68580000000009</v>
      </c>
      <c r="F38" s="26">
        <v>989.68580000000009</v>
      </c>
      <c r="G38" s="26">
        <v>989.68580000000009</v>
      </c>
      <c r="H38" s="26">
        <v>989.68580000000009</v>
      </c>
      <c r="I38" s="26">
        <v>989.68580000000009</v>
      </c>
      <c r="J38" s="26">
        <v>989.68580000000009</v>
      </c>
      <c r="K38" s="26">
        <v>989.68580000000009</v>
      </c>
      <c r="L38" s="26">
        <v>989.68580000000009</v>
      </c>
    </row>
    <row r="39" spans="1:12" x14ac:dyDescent="0.3">
      <c r="G39" s="7"/>
      <c r="H39" s="7"/>
      <c r="I39" s="7"/>
      <c r="J39" s="7"/>
    </row>
    <row r="40" spans="1:12" x14ac:dyDescent="0.3">
      <c r="E40" s="109" t="s">
        <v>164</v>
      </c>
      <c r="F40" s="109"/>
      <c r="G40" s="109"/>
      <c r="H40" s="109"/>
      <c r="I40" s="109"/>
      <c r="J40" s="109"/>
      <c r="K40" s="109"/>
      <c r="L40" s="109"/>
    </row>
    <row r="41" spans="1:12" x14ac:dyDescent="0.3">
      <c r="E41" s="109" t="s">
        <v>4</v>
      </c>
      <c r="F41" s="109"/>
      <c r="G41" s="109"/>
      <c r="H41" s="109"/>
      <c r="I41" s="109" t="s">
        <v>5</v>
      </c>
      <c r="J41" s="109"/>
      <c r="K41" s="109" t="s">
        <v>165</v>
      </c>
      <c r="L41" s="109"/>
    </row>
    <row r="42" spans="1:12" x14ac:dyDescent="0.3">
      <c r="E42" s="109" t="s">
        <v>167</v>
      </c>
      <c r="F42" s="109"/>
      <c r="G42" s="109"/>
      <c r="H42" s="109"/>
      <c r="I42" s="109" t="s">
        <v>168</v>
      </c>
      <c r="J42" s="109"/>
      <c r="K42" s="109" t="s">
        <v>169</v>
      </c>
      <c r="L42" s="109"/>
    </row>
    <row r="43" spans="1:12" x14ac:dyDescent="0.3">
      <c r="A43" s="22" t="s">
        <v>68</v>
      </c>
      <c r="B43" s="22" t="s">
        <v>69</v>
      </c>
      <c r="C43" s="38" t="s">
        <v>170</v>
      </c>
      <c r="D43" s="39" t="s">
        <v>171</v>
      </c>
      <c r="E43" s="24" t="s">
        <v>172</v>
      </c>
      <c r="F43" s="24" t="s">
        <v>173</v>
      </c>
      <c r="G43" s="24" t="s">
        <v>174</v>
      </c>
      <c r="H43" s="24" t="s">
        <v>175</v>
      </c>
      <c r="I43" s="24" t="s">
        <v>176</v>
      </c>
      <c r="J43" s="24" t="s">
        <v>177</v>
      </c>
      <c r="K43" s="24" t="s">
        <v>178</v>
      </c>
      <c r="L43" s="24" t="s">
        <v>179</v>
      </c>
    </row>
    <row r="44" spans="1:12" x14ac:dyDescent="0.3">
      <c r="A44" s="6" t="s">
        <v>70</v>
      </c>
      <c r="B44" s="6" t="s">
        <v>71</v>
      </c>
      <c r="C44" s="30" t="s">
        <v>26</v>
      </c>
      <c r="D44" s="27">
        <v>1</v>
      </c>
      <c r="E44" s="26">
        <v>1315.6807999999999</v>
      </c>
      <c r="F44" s="26">
        <v>1315.6807999999999</v>
      </c>
      <c r="G44" s="26">
        <v>1315.6807999999999</v>
      </c>
      <c r="H44" s="26">
        <v>1315.6807999999999</v>
      </c>
      <c r="I44" s="26">
        <v>1299.0978</v>
      </c>
      <c r="J44" s="26">
        <v>1299.0978</v>
      </c>
      <c r="K44" s="26">
        <v>1299.0978</v>
      </c>
      <c r="L44" s="26">
        <v>1299.0978</v>
      </c>
    </row>
    <row r="45" spans="1:12" x14ac:dyDescent="0.3">
      <c r="A45" s="6" t="s">
        <v>72</v>
      </c>
      <c r="B45" s="6" t="s">
        <v>73</v>
      </c>
      <c r="C45" s="30" t="s">
        <v>26</v>
      </c>
      <c r="D45" s="27">
        <v>2</v>
      </c>
      <c r="E45" s="26">
        <v>1261.3998000000001</v>
      </c>
      <c r="F45" s="26">
        <v>1261.3998000000001</v>
      </c>
      <c r="G45" s="26">
        <v>1261.3998000000001</v>
      </c>
      <c r="H45" s="26">
        <v>1261.3998000000001</v>
      </c>
      <c r="I45" s="26">
        <v>1224.4022</v>
      </c>
      <c r="J45" s="26">
        <v>1224.4022</v>
      </c>
      <c r="K45" s="26">
        <v>1224.4022</v>
      </c>
      <c r="L45" s="26">
        <v>1224.4022</v>
      </c>
    </row>
    <row r="46" spans="1:12" x14ac:dyDescent="0.3">
      <c r="A46" s="6"/>
      <c r="B46" s="6" t="s">
        <v>74</v>
      </c>
      <c r="C46" s="30" t="s">
        <v>26</v>
      </c>
      <c r="D46" s="27">
        <v>1</v>
      </c>
      <c r="E46" s="26">
        <v>1315.6807999999999</v>
      </c>
      <c r="F46" s="26">
        <v>1315.6807999999999</v>
      </c>
      <c r="G46" s="26">
        <v>1315.6807999999999</v>
      </c>
      <c r="H46" s="26">
        <v>1315.6807999999999</v>
      </c>
      <c r="I46" s="26">
        <v>1299.0978</v>
      </c>
      <c r="J46" s="26">
        <v>1299.0978</v>
      </c>
      <c r="K46" s="26">
        <v>1299.0978</v>
      </c>
      <c r="L46" s="26">
        <v>1299.0978</v>
      </c>
    </row>
    <row r="47" spans="1:12" x14ac:dyDescent="0.3">
      <c r="A47" s="6"/>
      <c r="B47" s="6" t="s">
        <v>75</v>
      </c>
      <c r="C47" s="30" t="s">
        <v>26</v>
      </c>
      <c r="D47" s="27">
        <v>1</v>
      </c>
      <c r="E47" s="26">
        <v>1315.6807999999999</v>
      </c>
      <c r="F47" s="26">
        <v>1315.6807999999999</v>
      </c>
      <c r="G47" s="26">
        <v>1315.6807999999999</v>
      </c>
      <c r="H47" s="26">
        <v>1315.6807999999999</v>
      </c>
      <c r="I47" s="26">
        <v>1299.0978</v>
      </c>
      <c r="J47" s="26">
        <v>1299.0978</v>
      </c>
      <c r="K47" s="26">
        <v>1299.0978</v>
      </c>
      <c r="L47" s="26">
        <v>1299.0978</v>
      </c>
    </row>
    <row r="48" spans="1:12" x14ac:dyDescent="0.3">
      <c r="A48" s="6" t="s">
        <v>76</v>
      </c>
      <c r="B48" s="6" t="s">
        <v>77</v>
      </c>
      <c r="C48" s="30" t="s">
        <v>35</v>
      </c>
      <c r="D48" s="27">
        <v>3</v>
      </c>
      <c r="E48" s="26">
        <v>1175.0034000000001</v>
      </c>
      <c r="F48" s="26">
        <v>1175.0034000000001</v>
      </c>
      <c r="G48" s="26">
        <v>1175.0034000000001</v>
      </c>
      <c r="H48" s="26">
        <v>1175.0034000000001</v>
      </c>
      <c r="I48" s="26">
        <v>1149.3564000000001</v>
      </c>
      <c r="J48" s="26">
        <v>1149.3564000000001</v>
      </c>
      <c r="K48" s="26">
        <v>1149.3564000000001</v>
      </c>
      <c r="L48" s="26">
        <v>1149.3564000000001</v>
      </c>
    </row>
    <row r="49" spans="1:12" x14ac:dyDescent="0.3">
      <c r="A49" s="6" t="s">
        <v>78</v>
      </c>
      <c r="B49" s="6" t="s">
        <v>79</v>
      </c>
      <c r="C49" s="30" t="s">
        <v>35</v>
      </c>
      <c r="D49" s="27">
        <v>4</v>
      </c>
      <c r="E49" s="26">
        <v>1116.8083999999999</v>
      </c>
      <c r="F49" s="26">
        <v>1116.8083999999999</v>
      </c>
      <c r="G49" s="26">
        <v>1116.8083999999999</v>
      </c>
      <c r="H49" s="26">
        <v>1116.8083999999999</v>
      </c>
      <c r="I49" s="26">
        <v>1100.2151000000001</v>
      </c>
      <c r="J49" s="26">
        <v>1100.2151000000001</v>
      </c>
      <c r="K49" s="26">
        <v>1100.2151000000001</v>
      </c>
      <c r="L49" s="26">
        <v>1100.2151000000001</v>
      </c>
    </row>
    <row r="50" spans="1:12" x14ac:dyDescent="0.3">
      <c r="A50" s="6" t="s">
        <v>80</v>
      </c>
      <c r="B50" s="6" t="s">
        <v>81</v>
      </c>
      <c r="C50" s="30" t="s">
        <v>35</v>
      </c>
      <c r="D50" s="27">
        <v>1</v>
      </c>
      <c r="E50" s="26">
        <v>1261.3998000000001</v>
      </c>
      <c r="F50" s="26">
        <v>1261.3998000000001</v>
      </c>
      <c r="G50" s="26">
        <v>1261.3998000000001</v>
      </c>
      <c r="H50" s="26">
        <v>1261.3998000000001</v>
      </c>
      <c r="I50" s="26">
        <v>1299.0978</v>
      </c>
      <c r="J50" s="26">
        <v>1299.0978</v>
      </c>
      <c r="K50" s="26">
        <v>1299.0978</v>
      </c>
      <c r="L50" s="26">
        <v>1299.0978</v>
      </c>
    </row>
    <row r="51" spans="1:12" x14ac:dyDescent="0.3">
      <c r="A51" s="6"/>
      <c r="B51" s="6" t="s">
        <v>82</v>
      </c>
      <c r="C51" s="30" t="s">
        <v>35</v>
      </c>
      <c r="D51" s="27">
        <v>2</v>
      </c>
      <c r="E51" s="26">
        <v>1127.1084000000001</v>
      </c>
      <c r="F51" s="26">
        <v>1127.1084000000001</v>
      </c>
      <c r="G51" s="26">
        <v>1127.1084000000001</v>
      </c>
      <c r="H51" s="26">
        <v>1127.1084000000001</v>
      </c>
      <c r="I51" s="26">
        <v>1224.4022</v>
      </c>
      <c r="J51" s="26">
        <v>1224.4022</v>
      </c>
      <c r="K51" s="26">
        <v>1224.4022</v>
      </c>
      <c r="L51" s="26">
        <v>1224.4022</v>
      </c>
    </row>
    <row r="52" spans="1:12" x14ac:dyDescent="0.3">
      <c r="A52" s="6"/>
      <c r="B52" s="6" t="s">
        <v>83</v>
      </c>
      <c r="C52" s="30" t="s">
        <v>35</v>
      </c>
      <c r="D52" s="27">
        <v>4</v>
      </c>
      <c r="E52" s="26">
        <v>1101.3584000000001</v>
      </c>
      <c r="F52" s="26">
        <v>1101.3584000000001</v>
      </c>
      <c r="G52" s="26">
        <v>1101.3584000000001</v>
      </c>
      <c r="H52" s="26">
        <v>1101.3584000000001</v>
      </c>
      <c r="I52" s="26">
        <v>1084.7651000000001</v>
      </c>
      <c r="J52" s="26">
        <v>1084.7651000000001</v>
      </c>
      <c r="K52" s="26">
        <v>1084.7651000000001</v>
      </c>
      <c r="L52" s="26">
        <v>1084.7651000000001</v>
      </c>
    </row>
    <row r="53" spans="1:12" x14ac:dyDescent="0.3">
      <c r="A53" s="6"/>
      <c r="B53" s="6" t="s">
        <v>84</v>
      </c>
      <c r="C53" s="30" t="s">
        <v>35</v>
      </c>
      <c r="D53" s="27">
        <v>2</v>
      </c>
      <c r="E53" s="26">
        <v>1261.3998000000001</v>
      </c>
      <c r="F53" s="26">
        <v>1261.3998000000001</v>
      </c>
      <c r="G53" s="26">
        <v>1261.3998000000001</v>
      </c>
      <c r="H53" s="26">
        <v>1261.3998000000001</v>
      </c>
      <c r="I53" s="26">
        <v>1224.4022</v>
      </c>
      <c r="J53" s="26">
        <v>1224.4022</v>
      </c>
      <c r="K53" s="26">
        <v>1224.4022</v>
      </c>
      <c r="L53" s="26">
        <v>1224.4022</v>
      </c>
    </row>
    <row r="54" spans="1:12" x14ac:dyDescent="0.3">
      <c r="A54" s="6"/>
      <c r="B54" s="6" t="s">
        <v>85</v>
      </c>
      <c r="C54" s="30" t="s">
        <v>35</v>
      </c>
      <c r="D54" s="27">
        <v>2</v>
      </c>
      <c r="E54" s="26">
        <v>1261.3998000000001</v>
      </c>
      <c r="F54" s="26">
        <v>1261.3998000000001</v>
      </c>
      <c r="G54" s="26">
        <v>1261.3998000000001</v>
      </c>
      <c r="H54" s="26">
        <v>1261.3998000000001</v>
      </c>
      <c r="I54" s="26">
        <v>1224.4022</v>
      </c>
      <c r="J54" s="26">
        <v>1224.4022</v>
      </c>
      <c r="K54" s="26">
        <v>1224.4022</v>
      </c>
      <c r="L54" s="26">
        <v>1224.4022</v>
      </c>
    </row>
    <row r="55" spans="1:12" x14ac:dyDescent="0.3">
      <c r="A55" s="6"/>
      <c r="B55" s="6" t="s">
        <v>86</v>
      </c>
      <c r="C55" s="30" t="s">
        <v>35</v>
      </c>
      <c r="D55" s="27">
        <v>2</v>
      </c>
      <c r="E55" s="26">
        <v>1261.3998000000001</v>
      </c>
      <c r="F55" s="26">
        <v>1261.3998000000001</v>
      </c>
      <c r="G55" s="26">
        <v>1261.3998000000001</v>
      </c>
      <c r="H55" s="26">
        <v>1261.3998000000001</v>
      </c>
      <c r="I55" s="26">
        <v>1224.4022</v>
      </c>
      <c r="J55" s="26">
        <v>1224.4022</v>
      </c>
      <c r="K55" s="26">
        <v>1224.4022</v>
      </c>
      <c r="L55" s="26">
        <v>1224.4022</v>
      </c>
    </row>
    <row r="56" spans="1:12" x14ac:dyDescent="0.3">
      <c r="A56" s="6"/>
      <c r="B56" s="6" t="s">
        <v>87</v>
      </c>
      <c r="C56" s="30" t="s">
        <v>35</v>
      </c>
      <c r="D56" s="27">
        <v>2</v>
      </c>
      <c r="E56" s="26">
        <v>1261.3998000000001</v>
      </c>
      <c r="F56" s="26">
        <v>1261.3998000000001</v>
      </c>
      <c r="G56" s="26">
        <v>1261.3998000000001</v>
      </c>
      <c r="H56" s="26">
        <v>1261.3998000000001</v>
      </c>
      <c r="I56" s="26">
        <v>1224.4022</v>
      </c>
      <c r="J56" s="26">
        <v>1224.4022</v>
      </c>
      <c r="K56" s="26">
        <v>1224.4022</v>
      </c>
      <c r="L56" s="26">
        <v>1224.4022</v>
      </c>
    </row>
    <row r="57" spans="1:12" x14ac:dyDescent="0.3">
      <c r="A57" s="6"/>
      <c r="B57" s="6" t="s">
        <v>88</v>
      </c>
      <c r="C57" s="30" t="s">
        <v>35</v>
      </c>
      <c r="D57" s="27">
        <v>3</v>
      </c>
      <c r="E57" s="26">
        <v>1164.7034000000001</v>
      </c>
      <c r="F57" s="26">
        <v>1164.7034000000001</v>
      </c>
      <c r="G57" s="26">
        <v>1164.7034000000001</v>
      </c>
      <c r="H57" s="26">
        <v>1164.7034000000001</v>
      </c>
      <c r="I57" s="26">
        <v>1139.0564000000002</v>
      </c>
      <c r="J57" s="26">
        <v>1139.0564000000002</v>
      </c>
      <c r="K57" s="26">
        <v>1139.0564000000002</v>
      </c>
      <c r="L57" s="26">
        <v>1139.0564000000002</v>
      </c>
    </row>
    <row r="58" spans="1:12" x14ac:dyDescent="0.3">
      <c r="A58" s="6"/>
      <c r="B58" s="6" t="s">
        <v>89</v>
      </c>
      <c r="C58" s="30" t="s">
        <v>35</v>
      </c>
      <c r="D58" s="27">
        <v>3</v>
      </c>
      <c r="E58" s="26">
        <v>1164.7034000000001</v>
      </c>
      <c r="F58" s="26">
        <v>1164.7034000000001</v>
      </c>
      <c r="G58" s="26">
        <v>1164.7034000000001</v>
      </c>
      <c r="H58" s="26">
        <v>1164.7034000000001</v>
      </c>
      <c r="I58" s="26">
        <v>1139.0564000000002</v>
      </c>
      <c r="J58" s="26">
        <v>1139.0564000000002</v>
      </c>
      <c r="K58" s="26">
        <v>1139.0564000000002</v>
      </c>
      <c r="L58" s="26">
        <v>1139.0564000000002</v>
      </c>
    </row>
    <row r="59" spans="1:12" x14ac:dyDescent="0.3">
      <c r="A59" s="6"/>
      <c r="B59" s="6" t="s">
        <v>90</v>
      </c>
      <c r="C59" s="30" t="s">
        <v>35</v>
      </c>
      <c r="D59" s="27">
        <v>3</v>
      </c>
      <c r="E59" s="26">
        <v>1164.7034000000001</v>
      </c>
      <c r="F59" s="26">
        <v>1164.7034000000001</v>
      </c>
      <c r="G59" s="26">
        <v>1164.7034000000001</v>
      </c>
      <c r="H59" s="26">
        <v>1164.7034000000001</v>
      </c>
      <c r="I59" s="26">
        <v>1139.0564000000002</v>
      </c>
      <c r="J59" s="26">
        <v>1139.0564000000002</v>
      </c>
      <c r="K59" s="26">
        <v>1139.0564000000002</v>
      </c>
      <c r="L59" s="26">
        <v>1139.0564000000002</v>
      </c>
    </row>
    <row r="60" spans="1:12" x14ac:dyDescent="0.3">
      <c r="A60" s="6" t="s">
        <v>91</v>
      </c>
      <c r="B60" s="6" t="s">
        <v>92</v>
      </c>
      <c r="C60" s="28" t="s">
        <v>48</v>
      </c>
      <c r="D60" s="27">
        <v>5</v>
      </c>
      <c r="E60" s="26">
        <v>994.83580000000006</v>
      </c>
      <c r="F60" s="26">
        <v>994.83580000000006</v>
      </c>
      <c r="G60" s="26">
        <v>994.83580000000006</v>
      </c>
      <c r="H60" s="26">
        <v>994.83580000000006</v>
      </c>
      <c r="I60" s="26">
        <v>994.83580000000006</v>
      </c>
      <c r="J60" s="26">
        <v>994.83580000000006</v>
      </c>
      <c r="K60" s="26">
        <v>994.83580000000006</v>
      </c>
      <c r="L60" s="26">
        <v>994.83580000000006</v>
      </c>
    </row>
    <row r="61" spans="1:12" x14ac:dyDescent="0.3">
      <c r="A61" s="6"/>
      <c r="B61" s="6" t="s">
        <v>93</v>
      </c>
      <c r="C61" s="28" t="s">
        <v>48</v>
      </c>
      <c r="D61" s="27">
        <v>5</v>
      </c>
      <c r="E61" s="26">
        <v>989.68580000000009</v>
      </c>
      <c r="F61" s="26">
        <v>989.68580000000009</v>
      </c>
      <c r="G61" s="26">
        <v>989.68580000000009</v>
      </c>
      <c r="H61" s="26">
        <v>989.68580000000009</v>
      </c>
      <c r="I61" s="26">
        <v>989.68580000000009</v>
      </c>
      <c r="J61" s="26">
        <v>989.68580000000009</v>
      </c>
      <c r="K61" s="26">
        <v>989.68580000000009</v>
      </c>
      <c r="L61" s="26">
        <v>989.68580000000009</v>
      </c>
    </row>
    <row r="62" spans="1:12" x14ac:dyDescent="0.3">
      <c r="A62" s="6"/>
      <c r="B62" s="6" t="s">
        <v>94</v>
      </c>
      <c r="C62" s="28" t="s">
        <v>48</v>
      </c>
      <c r="D62" s="27">
        <v>4</v>
      </c>
      <c r="E62" s="26">
        <v>1101.3584000000001</v>
      </c>
      <c r="F62" s="26">
        <v>1101.3584000000001</v>
      </c>
      <c r="G62" s="26">
        <v>1101.3584000000001</v>
      </c>
      <c r="H62" s="26">
        <v>1101.3584000000001</v>
      </c>
      <c r="I62" s="26">
        <v>1084.7651000000001</v>
      </c>
      <c r="J62" s="26">
        <v>1084.7651000000001</v>
      </c>
      <c r="K62" s="26">
        <v>1084.7651000000001</v>
      </c>
      <c r="L62" s="26">
        <v>1084.7651000000001</v>
      </c>
    </row>
    <row r="63" spans="1:12" x14ac:dyDescent="0.3">
      <c r="A63" s="6"/>
      <c r="B63" s="6" t="s">
        <v>95</v>
      </c>
      <c r="C63" s="28" t="s">
        <v>48</v>
      </c>
      <c r="D63" s="27">
        <v>4</v>
      </c>
      <c r="E63" s="26">
        <v>1101.3584000000001</v>
      </c>
      <c r="F63" s="26">
        <v>1101.3584000000001</v>
      </c>
      <c r="G63" s="26">
        <v>1101.3584000000001</v>
      </c>
      <c r="H63" s="26">
        <v>1101.3584000000001</v>
      </c>
      <c r="I63" s="26">
        <v>1084.7651000000001</v>
      </c>
      <c r="J63" s="26">
        <v>1084.7651000000001</v>
      </c>
      <c r="K63" s="26">
        <v>1084.7651000000001</v>
      </c>
      <c r="L63" s="26">
        <v>1084.7651000000001</v>
      </c>
    </row>
    <row r="64" spans="1:12" x14ac:dyDescent="0.3">
      <c r="A64" s="6"/>
      <c r="B64" s="6" t="s">
        <v>96</v>
      </c>
      <c r="C64" s="28" t="s">
        <v>48</v>
      </c>
      <c r="D64" s="27">
        <v>4</v>
      </c>
      <c r="E64" s="26">
        <v>1101.3584000000001</v>
      </c>
      <c r="F64" s="26">
        <v>1101.3584000000001</v>
      </c>
      <c r="G64" s="26">
        <v>1101.3584000000001</v>
      </c>
      <c r="H64" s="26">
        <v>1101.3584000000001</v>
      </c>
      <c r="I64" s="26">
        <v>1084.7651000000001</v>
      </c>
      <c r="J64" s="26">
        <v>1084.7651000000001</v>
      </c>
      <c r="K64" s="26">
        <v>1084.7651000000001</v>
      </c>
      <c r="L64" s="26">
        <v>1084.7651000000001</v>
      </c>
    </row>
    <row r="65" spans="1:12" x14ac:dyDescent="0.3">
      <c r="A65" s="6"/>
      <c r="B65" s="6" t="s">
        <v>97</v>
      </c>
      <c r="C65" s="28" t="s">
        <v>48</v>
      </c>
      <c r="D65" s="27">
        <v>5</v>
      </c>
      <c r="E65" s="26">
        <v>989.68580000000009</v>
      </c>
      <c r="F65" s="26">
        <v>989.68580000000009</v>
      </c>
      <c r="G65" s="26">
        <v>989.68580000000009</v>
      </c>
      <c r="H65" s="26">
        <v>989.68580000000009</v>
      </c>
      <c r="I65" s="26">
        <v>989.68580000000009</v>
      </c>
      <c r="J65" s="26">
        <v>989.68580000000009</v>
      </c>
      <c r="K65" s="26">
        <v>989.68580000000009</v>
      </c>
      <c r="L65" s="26">
        <v>989.68580000000009</v>
      </c>
    </row>
    <row r="66" spans="1:12" x14ac:dyDescent="0.3">
      <c r="A66" s="6"/>
      <c r="B66" s="6" t="s">
        <v>98</v>
      </c>
      <c r="C66" s="28" t="s">
        <v>99</v>
      </c>
      <c r="D66" s="27">
        <v>5</v>
      </c>
      <c r="E66" s="26">
        <v>989.68580000000009</v>
      </c>
      <c r="F66" s="26">
        <v>989.68580000000009</v>
      </c>
      <c r="G66" s="26">
        <v>989.68580000000009</v>
      </c>
      <c r="H66" s="26">
        <v>989.68580000000009</v>
      </c>
      <c r="I66" s="26">
        <v>989.68580000000009</v>
      </c>
      <c r="J66" s="26">
        <v>989.68580000000009</v>
      </c>
      <c r="K66" s="26">
        <v>989.68580000000009</v>
      </c>
      <c r="L66" s="26">
        <v>989.68580000000009</v>
      </c>
    </row>
    <row r="67" spans="1:12" x14ac:dyDescent="0.3">
      <c r="G67" s="7"/>
      <c r="H67" s="7"/>
      <c r="I67" s="7"/>
      <c r="J67" s="7"/>
    </row>
    <row r="68" spans="1:12" x14ac:dyDescent="0.3">
      <c r="E68" s="109" t="s">
        <v>180</v>
      </c>
      <c r="F68" s="109"/>
      <c r="G68" s="109"/>
      <c r="H68" s="109"/>
      <c r="I68" s="109"/>
      <c r="J68" s="109"/>
      <c r="K68" s="109"/>
      <c r="L68" s="109"/>
    </row>
    <row r="69" spans="1:12" x14ac:dyDescent="0.3">
      <c r="E69" s="109" t="s">
        <v>4</v>
      </c>
      <c r="F69" s="109"/>
      <c r="G69" s="109"/>
      <c r="H69" s="109"/>
      <c r="I69" s="109" t="s">
        <v>5</v>
      </c>
      <c r="J69" s="109"/>
      <c r="K69" s="109" t="s">
        <v>165</v>
      </c>
      <c r="L69" s="109"/>
    </row>
    <row r="70" spans="1:12" x14ac:dyDescent="0.3">
      <c r="E70" s="109" t="s">
        <v>167</v>
      </c>
      <c r="F70" s="109"/>
      <c r="G70" s="109"/>
      <c r="H70" s="109"/>
      <c r="I70" s="109" t="s">
        <v>168</v>
      </c>
      <c r="J70" s="109"/>
      <c r="K70" s="109" t="s">
        <v>169</v>
      </c>
      <c r="L70" s="109"/>
    </row>
    <row r="71" spans="1:12" x14ac:dyDescent="0.3">
      <c r="A71" s="13" t="s">
        <v>100</v>
      </c>
      <c r="B71" s="13" t="s">
        <v>101</v>
      </c>
      <c r="C71" s="38" t="s">
        <v>170</v>
      </c>
      <c r="D71" s="39" t="s">
        <v>171</v>
      </c>
      <c r="E71" s="24" t="s">
        <v>172</v>
      </c>
      <c r="F71" s="24" t="s">
        <v>173</v>
      </c>
      <c r="G71" s="24" t="s">
        <v>174</v>
      </c>
      <c r="H71" s="24" t="s">
        <v>175</v>
      </c>
      <c r="I71" s="24" t="s">
        <v>176</v>
      </c>
      <c r="J71" s="24" t="s">
        <v>177</v>
      </c>
      <c r="K71" s="24" t="s">
        <v>178</v>
      </c>
      <c r="L71" s="24" t="s">
        <v>179</v>
      </c>
    </row>
    <row r="72" spans="1:12" x14ac:dyDescent="0.3">
      <c r="A72" s="6" t="s">
        <v>102</v>
      </c>
      <c r="B72" s="6" t="s">
        <v>103</v>
      </c>
      <c r="C72" s="30" t="s">
        <v>26</v>
      </c>
      <c r="D72" s="27">
        <v>1</v>
      </c>
      <c r="E72" s="6"/>
      <c r="F72" s="6"/>
      <c r="G72" s="6"/>
      <c r="H72" s="6"/>
      <c r="I72" s="6"/>
      <c r="J72" s="6"/>
      <c r="K72" s="6"/>
      <c r="L72" s="6"/>
    </row>
    <row r="73" spans="1:12" x14ac:dyDescent="0.3">
      <c r="A73" s="6" t="s">
        <v>104</v>
      </c>
      <c r="B73" s="6" t="s">
        <v>105</v>
      </c>
      <c r="C73" s="30" t="s">
        <v>26</v>
      </c>
      <c r="D73" s="27">
        <v>3</v>
      </c>
      <c r="E73" s="6"/>
      <c r="F73" s="6"/>
      <c r="G73" s="6"/>
      <c r="H73" s="6"/>
      <c r="I73" s="6"/>
      <c r="J73" s="6"/>
      <c r="K73" s="6"/>
      <c r="L73" s="6"/>
    </row>
    <row r="74" spans="1:12" x14ac:dyDescent="0.3">
      <c r="A74" s="6" t="s">
        <v>106</v>
      </c>
      <c r="B74" s="6" t="s">
        <v>107</v>
      </c>
      <c r="C74" s="30" t="s">
        <v>35</v>
      </c>
      <c r="D74" s="27">
        <v>4</v>
      </c>
      <c r="E74" s="23">
        <v>1106.5083999999999</v>
      </c>
      <c r="F74" s="23">
        <v>1106.5083999999999</v>
      </c>
      <c r="G74" s="23">
        <v>1106.5083999999999</v>
      </c>
      <c r="H74" s="23">
        <v>1106.5083999999999</v>
      </c>
      <c r="I74" s="23">
        <v>1089.9151000000002</v>
      </c>
      <c r="J74" s="23">
        <v>1089.9151000000002</v>
      </c>
      <c r="K74" s="23">
        <v>1117.0350000000001</v>
      </c>
      <c r="L74" s="23">
        <v>1117.0350000000001</v>
      </c>
    </row>
    <row r="75" spans="1:12" x14ac:dyDescent="0.3">
      <c r="A75" s="6" t="s">
        <v>108</v>
      </c>
      <c r="B75" s="6" t="s">
        <v>109</v>
      </c>
      <c r="C75" s="30" t="s">
        <v>48</v>
      </c>
      <c r="D75" s="27">
        <v>4</v>
      </c>
      <c r="E75" s="23">
        <v>1101.3584000000001</v>
      </c>
      <c r="F75" s="23">
        <v>1101.3584000000001</v>
      </c>
      <c r="G75" s="23">
        <v>1101.3584000000001</v>
      </c>
      <c r="H75" s="23">
        <v>1101.3584000000001</v>
      </c>
      <c r="I75" s="23">
        <v>1084.7651000000001</v>
      </c>
      <c r="J75" s="23">
        <v>1084.7651000000001</v>
      </c>
      <c r="K75" s="23">
        <v>1111.885</v>
      </c>
      <c r="L75" s="23">
        <v>1111.885</v>
      </c>
    </row>
    <row r="76" spans="1:12" x14ac:dyDescent="0.3">
      <c r="A76" s="6"/>
      <c r="B76" s="6" t="s">
        <v>110</v>
      </c>
      <c r="C76" s="28" t="s">
        <v>99</v>
      </c>
      <c r="D76" s="27">
        <v>5</v>
      </c>
      <c r="E76" s="23">
        <v>989.68580000000009</v>
      </c>
      <c r="F76" s="23">
        <v>989.68580000000009</v>
      </c>
      <c r="G76" s="23">
        <v>989.68580000000009</v>
      </c>
      <c r="H76" s="23">
        <v>989.68580000000009</v>
      </c>
      <c r="I76" s="23">
        <v>989.68580000000009</v>
      </c>
      <c r="J76" s="23">
        <v>989.68580000000009</v>
      </c>
      <c r="K76" s="23">
        <v>989.68580000000009</v>
      </c>
      <c r="L76" s="23">
        <v>989.68580000000009</v>
      </c>
    </row>
    <row r="77" spans="1:12" x14ac:dyDescent="0.3">
      <c r="E77" s="25"/>
      <c r="F77" s="25"/>
      <c r="G77" s="25"/>
      <c r="H77" s="25"/>
      <c r="I77" s="25"/>
      <c r="J77" s="25"/>
      <c r="K77" s="25"/>
      <c r="L77" s="25"/>
    </row>
    <row r="78" spans="1:12" x14ac:dyDescent="0.3">
      <c r="E78" s="25"/>
      <c r="F78" s="25"/>
      <c r="G78" s="25"/>
      <c r="H78" s="25"/>
      <c r="I78" s="25"/>
      <c r="J78" s="25"/>
      <c r="K78" s="25"/>
      <c r="L78" s="25"/>
    </row>
    <row r="79" spans="1:12" x14ac:dyDescent="0.3">
      <c r="E79" s="109" t="s">
        <v>180</v>
      </c>
      <c r="F79" s="109"/>
      <c r="G79" s="109"/>
      <c r="H79" s="109"/>
      <c r="I79" s="109"/>
      <c r="J79" s="109"/>
      <c r="K79" s="109"/>
      <c r="L79" s="109"/>
    </row>
    <row r="80" spans="1:12" x14ac:dyDescent="0.3">
      <c r="E80" s="109" t="s">
        <v>4</v>
      </c>
      <c r="F80" s="109"/>
      <c r="G80" s="109"/>
      <c r="H80" s="109"/>
      <c r="I80" s="109" t="s">
        <v>5</v>
      </c>
      <c r="J80" s="109"/>
      <c r="K80" s="109" t="s">
        <v>165</v>
      </c>
      <c r="L80" s="109"/>
    </row>
    <row r="81" spans="1:12" x14ac:dyDescent="0.3">
      <c r="C81" s="6"/>
      <c r="D81" s="18"/>
      <c r="E81" s="109" t="s">
        <v>167</v>
      </c>
      <c r="F81" s="109"/>
      <c r="G81" s="109"/>
      <c r="H81" s="109"/>
      <c r="I81" s="109" t="s">
        <v>168</v>
      </c>
      <c r="J81" s="109"/>
      <c r="K81" s="109" t="s">
        <v>169</v>
      </c>
      <c r="L81" s="109"/>
    </row>
    <row r="82" spans="1:12" x14ac:dyDescent="0.3">
      <c r="A82" s="14" t="s">
        <v>111</v>
      </c>
      <c r="B82" s="40" t="s">
        <v>112</v>
      </c>
      <c r="C82" s="38" t="s">
        <v>170</v>
      </c>
      <c r="D82" s="39" t="s">
        <v>171</v>
      </c>
      <c r="E82" s="24" t="s">
        <v>172</v>
      </c>
      <c r="F82" s="24" t="s">
        <v>173</v>
      </c>
      <c r="G82" s="24" t="s">
        <v>174</v>
      </c>
      <c r="H82" s="24" t="s">
        <v>175</v>
      </c>
      <c r="I82" s="24" t="s">
        <v>176</v>
      </c>
      <c r="J82" s="24" t="s">
        <v>177</v>
      </c>
      <c r="K82" s="24" t="s">
        <v>178</v>
      </c>
      <c r="L82" s="24" t="s">
        <v>179</v>
      </c>
    </row>
    <row r="83" spans="1:12" x14ac:dyDescent="0.3">
      <c r="A83" s="6"/>
      <c r="B83" s="18" t="s">
        <v>113</v>
      </c>
      <c r="C83" s="30" t="s">
        <v>26</v>
      </c>
      <c r="D83" s="27">
        <v>2</v>
      </c>
      <c r="E83" s="26">
        <v>1261.3998000000001</v>
      </c>
      <c r="F83" s="26">
        <v>1261.3998000000001</v>
      </c>
      <c r="G83" s="26">
        <v>1261.3998000000001</v>
      </c>
      <c r="H83" s="26">
        <v>1261.3998000000001</v>
      </c>
      <c r="I83" s="26">
        <v>1224.4022</v>
      </c>
      <c r="J83" s="26">
        <v>1224.4022</v>
      </c>
      <c r="K83" s="26">
        <v>1206.954</v>
      </c>
      <c r="L83" s="26">
        <v>1206.954</v>
      </c>
    </row>
    <row r="84" spans="1:12" x14ac:dyDescent="0.3">
      <c r="A84" s="6"/>
      <c r="B84" s="18" t="s">
        <v>114</v>
      </c>
      <c r="C84" s="30"/>
      <c r="D84" s="28"/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</row>
    <row r="85" spans="1:12" x14ac:dyDescent="0.3">
      <c r="A85" s="6"/>
      <c r="B85" s="18" t="s">
        <v>115</v>
      </c>
      <c r="C85" s="30" t="s">
        <v>35</v>
      </c>
      <c r="D85" s="27">
        <v>3</v>
      </c>
      <c r="E85" s="26">
        <v>1164.7034000000001</v>
      </c>
      <c r="F85" s="26">
        <v>1164.7034000000001</v>
      </c>
      <c r="G85" s="26">
        <v>1164.7034000000001</v>
      </c>
      <c r="H85" s="26">
        <v>1164.7034000000001</v>
      </c>
      <c r="I85" s="26">
        <v>1139.0564000000002</v>
      </c>
      <c r="J85" s="26">
        <v>1139.0564000000002</v>
      </c>
      <c r="K85" s="26">
        <v>1111.885</v>
      </c>
      <c r="L85" s="26">
        <v>1111.885</v>
      </c>
    </row>
    <row r="86" spans="1:12" x14ac:dyDescent="0.3">
      <c r="A86" s="6" t="s">
        <v>116</v>
      </c>
      <c r="B86" s="18" t="s">
        <v>117</v>
      </c>
      <c r="C86" s="30" t="s">
        <v>35</v>
      </c>
      <c r="D86" s="27">
        <v>4</v>
      </c>
      <c r="E86" s="26">
        <v>1101.3584000000001</v>
      </c>
      <c r="F86" s="26">
        <v>1101.3584000000001</v>
      </c>
      <c r="G86" s="26">
        <v>1101.3584000000001</v>
      </c>
      <c r="H86" s="26">
        <v>1101.3584000000001</v>
      </c>
      <c r="I86" s="26">
        <v>1084.7651000000001</v>
      </c>
      <c r="J86" s="26">
        <v>1084.7651000000001</v>
      </c>
      <c r="K86" s="26">
        <v>1063.6192000000001</v>
      </c>
      <c r="L86" s="26">
        <v>1063.6192000000001</v>
      </c>
    </row>
    <row r="87" spans="1:12" x14ac:dyDescent="0.3">
      <c r="A87" s="6"/>
      <c r="B87" s="18" t="s">
        <v>118</v>
      </c>
      <c r="C87" s="30" t="s">
        <v>35</v>
      </c>
      <c r="D87" s="28"/>
      <c r="E87" s="26">
        <v>5.15</v>
      </c>
      <c r="F87" s="26">
        <v>5.15</v>
      </c>
      <c r="G87" s="26">
        <v>5.15</v>
      </c>
      <c r="H87" s="26">
        <v>5.15</v>
      </c>
      <c r="I87" s="26">
        <v>5.15</v>
      </c>
      <c r="J87" s="26">
        <v>5.15</v>
      </c>
      <c r="K87" s="26">
        <v>5.15</v>
      </c>
      <c r="L87" s="26">
        <v>5.15</v>
      </c>
    </row>
    <row r="88" spans="1:12" x14ac:dyDescent="0.3">
      <c r="A88" s="6" t="s">
        <v>119</v>
      </c>
      <c r="B88" s="18" t="s">
        <v>120</v>
      </c>
      <c r="C88" s="30" t="s">
        <v>48</v>
      </c>
      <c r="D88" s="27">
        <v>5</v>
      </c>
      <c r="E88" s="26">
        <v>989.68580000000009</v>
      </c>
      <c r="F88" s="26">
        <v>989.68580000000009</v>
      </c>
      <c r="G88" s="26">
        <v>989.68580000000009</v>
      </c>
      <c r="H88" s="26">
        <v>989.68580000000009</v>
      </c>
      <c r="I88" s="26">
        <v>989.68580000000009</v>
      </c>
      <c r="J88" s="26">
        <v>989.68580000000009</v>
      </c>
      <c r="K88" s="26">
        <v>989.67550000000006</v>
      </c>
      <c r="L88" s="26">
        <v>989.67550000000006</v>
      </c>
    </row>
    <row r="90" spans="1:12" x14ac:dyDescent="0.3">
      <c r="E90" s="109" t="s">
        <v>4</v>
      </c>
      <c r="F90" s="109"/>
      <c r="G90" s="109"/>
      <c r="H90" s="109"/>
      <c r="I90" s="109" t="s">
        <v>5</v>
      </c>
      <c r="J90" s="109"/>
      <c r="K90" s="109" t="s">
        <v>165</v>
      </c>
      <c r="L90" s="109"/>
    </row>
    <row r="91" spans="1:12" x14ac:dyDescent="0.3">
      <c r="E91" s="109" t="s">
        <v>167</v>
      </c>
      <c r="F91" s="109"/>
      <c r="G91" s="109"/>
      <c r="H91" s="109"/>
      <c r="I91" s="109" t="s">
        <v>168</v>
      </c>
      <c r="J91" s="109"/>
      <c r="K91" s="109" t="s">
        <v>169</v>
      </c>
      <c r="L91" s="109"/>
    </row>
    <row r="92" spans="1:12" x14ac:dyDescent="0.3">
      <c r="A92" s="15" t="s">
        <v>121</v>
      </c>
      <c r="B92" s="15" t="s">
        <v>122</v>
      </c>
      <c r="C92" s="38" t="s">
        <v>170</v>
      </c>
      <c r="D92" s="39" t="s">
        <v>171</v>
      </c>
      <c r="E92" s="24" t="s">
        <v>172</v>
      </c>
      <c r="F92" s="24" t="s">
        <v>173</v>
      </c>
      <c r="G92" s="24" t="s">
        <v>174</v>
      </c>
      <c r="H92" s="24" t="s">
        <v>175</v>
      </c>
      <c r="I92" s="24" t="s">
        <v>176</v>
      </c>
      <c r="J92" s="24" t="s">
        <v>177</v>
      </c>
      <c r="K92" s="24" t="s">
        <v>178</v>
      </c>
      <c r="L92" s="24" t="s">
        <v>179</v>
      </c>
    </row>
    <row r="93" spans="1:12" x14ac:dyDescent="0.3">
      <c r="A93" s="6"/>
      <c r="B93" s="6" t="s">
        <v>123</v>
      </c>
      <c r="C93" s="28" t="s">
        <v>26</v>
      </c>
      <c r="D93" s="27">
        <v>2</v>
      </c>
      <c r="E93" s="29">
        <v>1261.3998000000001</v>
      </c>
      <c r="F93" s="29">
        <v>1261.3998000000001</v>
      </c>
      <c r="G93" s="29">
        <v>1261.3998000000001</v>
      </c>
      <c r="H93" s="29">
        <v>1261.3998000000001</v>
      </c>
      <c r="I93" s="29">
        <v>1224.4022</v>
      </c>
      <c r="J93" s="29">
        <v>1224.4022</v>
      </c>
      <c r="K93" s="29">
        <v>1206.954</v>
      </c>
      <c r="L93" s="29">
        <v>1206.954</v>
      </c>
    </row>
    <row r="94" spans="1:12" x14ac:dyDescent="0.3">
      <c r="A94" s="6"/>
      <c r="B94" s="6" t="s">
        <v>124</v>
      </c>
      <c r="C94" s="28" t="s">
        <v>35</v>
      </c>
      <c r="D94" s="27">
        <v>3</v>
      </c>
      <c r="E94" s="29">
        <v>1164.7034000000001</v>
      </c>
      <c r="F94" s="29">
        <v>1164.7034000000001</v>
      </c>
      <c r="G94" s="29">
        <v>1164.7034000000001</v>
      </c>
      <c r="H94" s="29">
        <v>1164.7034000000001</v>
      </c>
      <c r="I94" s="29">
        <v>1139.0564000000002</v>
      </c>
      <c r="J94" s="29">
        <v>1139.0564000000002</v>
      </c>
      <c r="K94" s="29">
        <v>1111.885</v>
      </c>
      <c r="L94" s="29">
        <v>1111.885</v>
      </c>
    </row>
    <row r="95" spans="1:12" x14ac:dyDescent="0.3">
      <c r="A95" s="6"/>
      <c r="B95" s="6" t="s">
        <v>156</v>
      </c>
      <c r="C95" s="28" t="s">
        <v>35</v>
      </c>
      <c r="D95" s="27">
        <v>3</v>
      </c>
      <c r="E95" s="29">
        <v>1164.7034000000001</v>
      </c>
      <c r="F95" s="29">
        <v>1164.7034000000001</v>
      </c>
      <c r="G95" s="29">
        <v>1164.7034000000001</v>
      </c>
      <c r="H95" s="29">
        <v>1164.7034000000001</v>
      </c>
      <c r="I95" s="29">
        <v>1139.0564000000002</v>
      </c>
      <c r="J95" s="29">
        <v>1139.0564000000002</v>
      </c>
      <c r="K95" s="29">
        <v>1111.885</v>
      </c>
      <c r="L95" s="29">
        <v>1111.885</v>
      </c>
    </row>
    <row r="96" spans="1:12" x14ac:dyDescent="0.3">
      <c r="A96" s="6"/>
      <c r="B96" s="6" t="s">
        <v>126</v>
      </c>
      <c r="C96" s="28" t="s">
        <v>48</v>
      </c>
      <c r="D96" s="27">
        <v>5</v>
      </c>
      <c r="E96" s="29">
        <v>989.68580000000009</v>
      </c>
      <c r="F96" s="29">
        <v>989.68580000000009</v>
      </c>
      <c r="G96" s="29">
        <v>989.68580000000009</v>
      </c>
      <c r="H96" s="29">
        <v>989.68580000000009</v>
      </c>
      <c r="I96" s="29">
        <v>989.68580000000009</v>
      </c>
      <c r="J96" s="29">
        <v>989.68580000000009</v>
      </c>
      <c r="K96" s="29">
        <v>989.67550000000006</v>
      </c>
      <c r="L96" s="29">
        <v>989.67550000000006</v>
      </c>
    </row>
    <row r="99" spans="1:12" x14ac:dyDescent="0.3">
      <c r="E99" s="109" t="s">
        <v>4</v>
      </c>
      <c r="F99" s="109"/>
      <c r="G99" s="109"/>
      <c r="H99" s="109"/>
      <c r="I99" s="109" t="s">
        <v>5</v>
      </c>
      <c r="J99" s="109"/>
      <c r="K99" s="109" t="s">
        <v>165</v>
      </c>
      <c r="L99" s="109"/>
    </row>
    <row r="100" spans="1:12" x14ac:dyDescent="0.3">
      <c r="E100" s="109" t="s">
        <v>167</v>
      </c>
      <c r="F100" s="109"/>
      <c r="G100" s="109"/>
      <c r="H100" s="109"/>
      <c r="I100" s="109" t="s">
        <v>168</v>
      </c>
      <c r="J100" s="109"/>
      <c r="K100" s="109" t="s">
        <v>169</v>
      </c>
      <c r="L100" s="109"/>
    </row>
    <row r="101" spans="1:12" x14ac:dyDescent="0.3">
      <c r="A101" s="42"/>
      <c r="C101" s="38" t="s">
        <v>170</v>
      </c>
      <c r="D101" s="39" t="s">
        <v>171</v>
      </c>
      <c r="E101" s="24" t="s">
        <v>172</v>
      </c>
      <c r="F101" s="24" t="s">
        <v>173</v>
      </c>
      <c r="G101" s="24" t="s">
        <v>174</v>
      </c>
      <c r="H101" s="24" t="s">
        <v>175</v>
      </c>
      <c r="I101" s="24" t="s">
        <v>176</v>
      </c>
      <c r="J101" s="24" t="s">
        <v>177</v>
      </c>
      <c r="K101" s="24" t="s">
        <v>178</v>
      </c>
      <c r="L101" s="24" t="s">
        <v>179</v>
      </c>
    </row>
    <row r="102" spans="1:12" x14ac:dyDescent="0.3">
      <c r="A102" s="39" t="s">
        <v>128</v>
      </c>
      <c r="B102" s="44" t="s">
        <v>181</v>
      </c>
      <c r="C102" s="45" t="s">
        <v>26</v>
      </c>
      <c r="D102" s="6">
        <v>1</v>
      </c>
      <c r="E102" s="17">
        <v>1315.6807999999999</v>
      </c>
      <c r="F102" s="17">
        <v>1315.6807999999999</v>
      </c>
      <c r="G102" s="17">
        <v>1315.6807999999999</v>
      </c>
      <c r="H102" s="17">
        <v>1315.6807999999999</v>
      </c>
      <c r="I102" s="17">
        <v>1299.0978</v>
      </c>
      <c r="J102" s="17">
        <v>1299.0978</v>
      </c>
      <c r="K102" s="17">
        <v>1262.8624</v>
      </c>
      <c r="L102" s="17">
        <v>1262.8624</v>
      </c>
    </row>
  </sheetData>
  <mergeCells count="49">
    <mergeCell ref="E79:L79"/>
    <mergeCell ref="E90:H90"/>
    <mergeCell ref="I90:J90"/>
    <mergeCell ref="K90:L90"/>
    <mergeCell ref="E91:H91"/>
    <mergeCell ref="I91:J91"/>
    <mergeCell ref="K91:L91"/>
    <mergeCell ref="E80:H80"/>
    <mergeCell ref="I80:J80"/>
    <mergeCell ref="E81:H81"/>
    <mergeCell ref="I81:J81"/>
    <mergeCell ref="K81:L81"/>
    <mergeCell ref="K80:L80"/>
    <mergeCell ref="A1:L1"/>
    <mergeCell ref="I28:J28"/>
    <mergeCell ref="E4:L4"/>
    <mergeCell ref="E5:H5"/>
    <mergeCell ref="I5:J5"/>
    <mergeCell ref="K5:L5"/>
    <mergeCell ref="E6:H6"/>
    <mergeCell ref="I6:J6"/>
    <mergeCell ref="K6:L6"/>
    <mergeCell ref="E26:L26"/>
    <mergeCell ref="E27:H27"/>
    <mergeCell ref="I27:J27"/>
    <mergeCell ref="K27:L27"/>
    <mergeCell ref="O6:R6"/>
    <mergeCell ref="E40:L40"/>
    <mergeCell ref="E41:H41"/>
    <mergeCell ref="I41:J41"/>
    <mergeCell ref="K41:L41"/>
    <mergeCell ref="E28:H28"/>
    <mergeCell ref="K28:L28"/>
    <mergeCell ref="E100:H100"/>
    <mergeCell ref="I100:J100"/>
    <mergeCell ref="K100:L100"/>
    <mergeCell ref="E42:H42"/>
    <mergeCell ref="I42:J42"/>
    <mergeCell ref="K42:L42"/>
    <mergeCell ref="E99:H99"/>
    <mergeCell ref="I99:J99"/>
    <mergeCell ref="K99:L99"/>
    <mergeCell ref="E70:H70"/>
    <mergeCell ref="I70:J70"/>
    <mergeCell ref="K70:L70"/>
    <mergeCell ref="E68:L68"/>
    <mergeCell ref="E69:H69"/>
    <mergeCell ref="I69:J69"/>
    <mergeCell ref="K69:L69"/>
  </mergeCells>
  <pageMargins left="0.7" right="0.7" top="0.75" bottom="0.75" header="0.3" footer="0.3"/>
  <pageSetup paperSize="9" scale="2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45D6F-0E88-482C-B551-053DB9A608FC}">
  <sheetPr>
    <tabColor rgb="FF92D050"/>
    <pageSetUpPr fitToPage="1"/>
  </sheetPr>
  <dimension ref="A1:R106"/>
  <sheetViews>
    <sheetView workbookViewId="0">
      <selection activeCell="L102" sqref="L102"/>
    </sheetView>
  </sheetViews>
  <sheetFormatPr baseColWidth="10" defaultColWidth="11.44140625" defaultRowHeight="14.4" x14ac:dyDescent="0.3"/>
  <cols>
    <col min="1" max="1" width="34.88671875" customWidth="1"/>
    <col min="2" max="2" width="34.5546875" customWidth="1"/>
    <col min="3" max="3" width="7.6640625" customWidth="1"/>
    <col min="4" max="4" width="7.33203125" customWidth="1"/>
    <col min="5" max="5" width="11.88671875" customWidth="1"/>
    <col min="6" max="6" width="19.6640625" customWidth="1"/>
    <col min="7" max="7" width="20.5546875" customWidth="1"/>
    <col min="8" max="8" width="20.33203125" customWidth="1"/>
    <col min="9" max="9" width="19.33203125" customWidth="1"/>
    <col min="10" max="10" width="19.5546875" customWidth="1"/>
    <col min="11" max="11" width="22.44140625" customWidth="1"/>
    <col min="12" max="12" width="22.88671875" customWidth="1"/>
  </cols>
  <sheetData>
    <row r="1" spans="1:18" ht="18" x14ac:dyDescent="0.35">
      <c r="A1" s="101" t="s">
        <v>183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8" ht="18" x14ac:dyDescent="0.35">
      <c r="A2" s="53" t="s">
        <v>163</v>
      </c>
      <c r="B2" s="54"/>
      <c r="C2" s="16"/>
      <c r="D2" s="16"/>
      <c r="G2" s="7"/>
      <c r="H2" s="7"/>
      <c r="I2" s="7"/>
      <c r="J2" s="7"/>
      <c r="K2" s="7"/>
      <c r="L2" s="7"/>
    </row>
    <row r="4" spans="1:18" ht="28.8" x14ac:dyDescent="0.3">
      <c r="A4" s="52" t="s">
        <v>12</v>
      </c>
      <c r="B4" s="55" t="s">
        <v>13</v>
      </c>
      <c r="E4" s="109" t="s">
        <v>164</v>
      </c>
      <c r="F4" s="109"/>
      <c r="G4" s="109"/>
      <c r="H4" s="109"/>
      <c r="I4" s="109"/>
      <c r="J4" s="109"/>
      <c r="K4" s="109"/>
      <c r="L4" s="109"/>
    </row>
    <row r="5" spans="1:18" x14ac:dyDescent="0.3">
      <c r="E5" s="109" t="s">
        <v>4</v>
      </c>
      <c r="F5" s="109"/>
      <c r="G5" s="109"/>
      <c r="H5" s="109"/>
      <c r="I5" s="109" t="s">
        <v>5</v>
      </c>
      <c r="J5" s="109"/>
      <c r="K5" s="109" t="s">
        <v>165</v>
      </c>
      <c r="L5" s="109"/>
    </row>
    <row r="6" spans="1:18" x14ac:dyDescent="0.3">
      <c r="A6" s="20" t="s">
        <v>2</v>
      </c>
      <c r="B6" s="37" t="s">
        <v>166</v>
      </c>
      <c r="C6" s="19"/>
      <c r="D6" s="19"/>
      <c r="E6" s="109" t="s">
        <v>167</v>
      </c>
      <c r="F6" s="109"/>
      <c r="G6" s="109"/>
      <c r="H6" s="109"/>
      <c r="I6" s="109" t="s">
        <v>168</v>
      </c>
      <c r="J6" s="109"/>
      <c r="K6" s="109" t="s">
        <v>169</v>
      </c>
      <c r="L6" s="109"/>
      <c r="O6" s="110"/>
      <c r="P6" s="110"/>
      <c r="Q6" s="110"/>
      <c r="R6" s="110"/>
    </row>
    <row r="7" spans="1:18" x14ac:dyDescent="0.3">
      <c r="C7" s="38" t="s">
        <v>170</v>
      </c>
      <c r="D7" s="39" t="s">
        <v>171</v>
      </c>
      <c r="E7" s="24" t="s">
        <v>172</v>
      </c>
      <c r="F7" s="24" t="s">
        <v>173</v>
      </c>
      <c r="G7" s="24" t="s">
        <v>174</v>
      </c>
      <c r="H7" s="24" t="s">
        <v>175</v>
      </c>
      <c r="I7" s="24" t="s">
        <v>176</v>
      </c>
      <c r="J7" s="24" t="s">
        <v>177</v>
      </c>
      <c r="K7" s="24" t="s">
        <v>178</v>
      </c>
      <c r="L7" s="24" t="s">
        <v>179</v>
      </c>
    </row>
    <row r="8" spans="1:18" x14ac:dyDescent="0.3">
      <c r="A8" s="6" t="s">
        <v>24</v>
      </c>
      <c r="B8" s="18" t="s">
        <v>25</v>
      </c>
      <c r="C8" s="30" t="s">
        <v>26</v>
      </c>
      <c r="D8" s="31">
        <v>1</v>
      </c>
      <c r="E8" s="23">
        <f>'CLASIF3_21-22'!E8*1.03+15</f>
        <v>1470.77289632103</v>
      </c>
      <c r="F8" s="23">
        <f>'CLASIF3_21-22'!F8*1.03+15</f>
        <v>1470.77289632103</v>
      </c>
      <c r="G8" s="23">
        <f>'CLASIF3_21-22'!G8*1.03+15</f>
        <v>1470.77289632103</v>
      </c>
      <c r="H8" s="23">
        <f>'CLASIF3_21-22'!H8*1.03+15</f>
        <v>1470.77289632103</v>
      </c>
      <c r="I8" s="23">
        <f>'CLASIF3_21-22'!I8*1.03+15</f>
        <v>1452.3101912728052</v>
      </c>
      <c r="J8" s="23">
        <f>'CLASIF3_21-22'!J8*1.03+15</f>
        <v>1452.3101912728052</v>
      </c>
      <c r="K8" s="23">
        <f>'CLASIF3_21-22'!K8*1.03+15</f>
        <v>1412.3304571313399</v>
      </c>
      <c r="L8" s="23">
        <f>'CLASIF3_21-22'!L8*1.03+15</f>
        <v>1412.3304571313399</v>
      </c>
    </row>
    <row r="9" spans="1:18" x14ac:dyDescent="0.3">
      <c r="A9" s="6" t="s">
        <v>27</v>
      </c>
      <c r="B9" s="18" t="s">
        <v>28</v>
      </c>
      <c r="C9" s="30" t="s">
        <v>26</v>
      </c>
      <c r="D9" s="31">
        <v>2</v>
      </c>
      <c r="E9" s="23">
        <f>'CLASIF3_21-22'!E9*1.03+15</f>
        <v>1410.7121212567429</v>
      </c>
      <c r="F9" s="23">
        <f>'CLASIF3_21-22'!F9*1.03+15</f>
        <v>1410.7121212567429</v>
      </c>
      <c r="G9" s="23">
        <f>'CLASIF3_21-22'!G9*1.03+15</f>
        <v>1410.7121212567429</v>
      </c>
      <c r="H9" s="23">
        <f>'CLASIF3_21-22'!H9*1.03+15</f>
        <v>1410.7121212567429</v>
      </c>
      <c r="I9" s="23">
        <f>'CLASIF3_21-22'!I9*1.03+15</f>
        <v>1369.7750616683325</v>
      </c>
      <c r="J9" s="23">
        <f>'CLASIF3_21-22'!J9*1.03+15</f>
        <v>1369.7750616683325</v>
      </c>
      <c r="K9" s="23">
        <f>'CLASIF3_21-22'!K9*1.03+15</f>
        <v>1350.468998488275</v>
      </c>
      <c r="L9" s="23">
        <f>'CLASIF3_21-22'!L9*1.03+15</f>
        <v>1350.468998488275</v>
      </c>
    </row>
    <row r="10" spans="1:18" x14ac:dyDescent="0.3">
      <c r="A10" s="6"/>
      <c r="B10" s="18" t="s">
        <v>29</v>
      </c>
      <c r="C10" s="30" t="s">
        <v>26</v>
      </c>
      <c r="D10" s="31">
        <v>1</v>
      </c>
      <c r="E10" s="23">
        <f>'CLASIF3_21-22'!E10*1.03+15</f>
        <v>1470.77289632103</v>
      </c>
      <c r="F10" s="23">
        <f>'CLASIF3_21-22'!F10*1.03+15</f>
        <v>1470.77289632103</v>
      </c>
      <c r="G10" s="23">
        <f>'CLASIF3_21-22'!G10*1.03+15</f>
        <v>1470.77289632103</v>
      </c>
      <c r="H10" s="23">
        <f>'CLASIF3_21-22'!H10*1.03+15</f>
        <v>1470.77289632103</v>
      </c>
      <c r="I10" s="23">
        <f>'CLASIF3_21-22'!I10*1.03+15</f>
        <v>1452.3101912728052</v>
      </c>
      <c r="J10" s="23">
        <f>'CLASIF3_21-22'!J10*1.03+15</f>
        <v>1452.3101912728052</v>
      </c>
      <c r="K10" s="23">
        <f>'CLASIF3_21-22'!K10*1.03+15</f>
        <v>1412.3304571313399</v>
      </c>
      <c r="L10" s="23">
        <f>'CLASIF3_21-22'!L10*1.03+15</f>
        <v>1412.3304571313399</v>
      </c>
    </row>
    <row r="11" spans="1:18" x14ac:dyDescent="0.3">
      <c r="A11" s="6" t="s">
        <v>30</v>
      </c>
      <c r="B11" s="18" t="s">
        <v>31</v>
      </c>
      <c r="C11" s="30" t="s">
        <v>26</v>
      </c>
      <c r="D11" s="31">
        <v>1</v>
      </c>
      <c r="E11" s="23">
        <f>'CLASIF3_21-22'!E11*1.03+15</f>
        <v>1470.77289632103</v>
      </c>
      <c r="F11" s="23">
        <f>'CLASIF3_21-22'!F11*1.03+15</f>
        <v>1470.77289632103</v>
      </c>
      <c r="G11" s="23">
        <f>'CLASIF3_21-22'!G11*1.03+15</f>
        <v>1470.77289632103</v>
      </c>
      <c r="H11" s="23">
        <f>'CLASIF3_21-22'!H11*1.03+15</f>
        <v>1470.77289632103</v>
      </c>
      <c r="I11" s="23">
        <f>'CLASIF3_21-22'!I11*1.03+15</f>
        <v>1452.3101912728052</v>
      </c>
      <c r="J11" s="23">
        <f>'CLASIF3_21-22'!J11*1.03+15</f>
        <v>1452.3101912728052</v>
      </c>
      <c r="K11" s="23">
        <f>'CLASIF3_21-22'!K11*1.03+15</f>
        <v>1412.3304571313399</v>
      </c>
      <c r="L11" s="23">
        <f>'CLASIF3_21-22'!L11*1.03+15</f>
        <v>1412.3304571313399</v>
      </c>
    </row>
    <row r="12" spans="1:18" x14ac:dyDescent="0.3">
      <c r="A12" s="6" t="s">
        <v>32</v>
      </c>
      <c r="B12" s="18" t="s">
        <v>32</v>
      </c>
      <c r="C12" s="30" t="s">
        <v>26</v>
      </c>
      <c r="D12" s="31">
        <v>1</v>
      </c>
      <c r="E12" s="23">
        <f>'CLASIF3_21-22'!E12*1.03+15</f>
        <v>1470.77289632103</v>
      </c>
      <c r="F12" s="23">
        <f>'CLASIF3_21-22'!F12*1.03+15</f>
        <v>1470.77289632103</v>
      </c>
      <c r="G12" s="23">
        <f>'CLASIF3_21-22'!G12*1.03+15</f>
        <v>1470.77289632103</v>
      </c>
      <c r="H12" s="23">
        <f>'CLASIF3_21-22'!H12*1.03+15</f>
        <v>1470.77289632103</v>
      </c>
      <c r="I12" s="23">
        <f>'CLASIF3_21-22'!I12*1.03+15</f>
        <v>1452.3101912728052</v>
      </c>
      <c r="J12" s="23">
        <f>'CLASIF3_21-22'!J12*1.03+15</f>
        <v>1452.3101912728052</v>
      </c>
      <c r="K12" s="23">
        <f>'CLASIF3_21-22'!K12*1.03+15</f>
        <v>1412.3304571313399</v>
      </c>
      <c r="L12" s="23">
        <f>'CLASIF3_21-22'!L12*1.03+15</f>
        <v>1412.3304571313399</v>
      </c>
    </row>
    <row r="13" spans="1:18" x14ac:dyDescent="0.3">
      <c r="A13" s="6"/>
      <c r="B13" s="18" t="s">
        <v>33</v>
      </c>
      <c r="C13" s="30" t="s">
        <v>26</v>
      </c>
      <c r="D13" s="31">
        <v>2</v>
      </c>
      <c r="E13" s="23">
        <f>'CLASIF3_21-22'!E13*1.03+15</f>
        <v>1410.7121212567429</v>
      </c>
      <c r="F13" s="23">
        <f>'CLASIF3_21-22'!F13*1.03+15</f>
        <v>1410.7121212567429</v>
      </c>
      <c r="G13" s="23">
        <f>'CLASIF3_21-22'!G13*1.03+15</f>
        <v>1410.7121212567429</v>
      </c>
      <c r="H13" s="23">
        <f>'CLASIF3_21-22'!H13*1.03+15</f>
        <v>1410.7121212567429</v>
      </c>
      <c r="I13" s="23">
        <f>'CLASIF3_21-22'!I13*1.03+15</f>
        <v>1369.7750616683325</v>
      </c>
      <c r="J13" s="23">
        <f>'CLASIF3_21-22'!J13*1.03+15</f>
        <v>1369.7750616683325</v>
      </c>
      <c r="K13" s="23">
        <f>'CLASIF3_21-22'!K13*1.03+15</f>
        <v>1350.468998488275</v>
      </c>
      <c r="L13" s="23">
        <f>'CLASIF3_21-22'!L13*1.03+15</f>
        <v>1350.468998488275</v>
      </c>
    </row>
    <row r="14" spans="1:18" x14ac:dyDescent="0.3">
      <c r="A14" s="6" t="s">
        <v>34</v>
      </c>
      <c r="B14" s="18" t="s">
        <v>34</v>
      </c>
      <c r="C14" s="30" t="s">
        <v>35</v>
      </c>
      <c r="D14" s="31">
        <v>3</v>
      </c>
      <c r="E14" s="23">
        <f>'CLASIF3_21-22'!E14*1.03+15</f>
        <v>1309.4179715847524</v>
      </c>
      <c r="F14" s="23">
        <f>'CLASIF3_21-22'!F14*1.03+15</f>
        <v>1309.4179715847524</v>
      </c>
      <c r="G14" s="23">
        <f>'CLASIF3_21-22'!G14*1.03+15</f>
        <v>1309.4179715847524</v>
      </c>
      <c r="H14" s="23">
        <f>'CLASIF3_21-22'!H14*1.03+15</f>
        <v>1309.4179715847524</v>
      </c>
      <c r="I14" s="23">
        <f>'CLASIF3_21-22'!I14*1.03+15</f>
        <v>1281.0401101217399</v>
      </c>
      <c r="J14" s="23">
        <f>'CLASIF3_21-22'!J14*1.03+15</f>
        <v>1281.0401101217399</v>
      </c>
      <c r="K14" s="23">
        <f>'CLASIF3_21-22'!K14*1.03+15</f>
        <v>1250.9755323950624</v>
      </c>
      <c r="L14" s="23">
        <f>'CLASIF3_21-22'!L14*1.03+15</f>
        <v>1250.9755323950624</v>
      </c>
    </row>
    <row r="15" spans="1:18" x14ac:dyDescent="0.3">
      <c r="A15" s="6"/>
      <c r="B15" s="18" t="s">
        <v>36</v>
      </c>
      <c r="C15" s="30" t="s">
        <v>35</v>
      </c>
      <c r="D15" s="31">
        <v>3</v>
      </c>
      <c r="E15" s="23">
        <f>'CLASIF3_21-22'!E15*1.03+15</f>
        <v>1303.7196058291277</v>
      </c>
      <c r="F15" s="23">
        <f>'CLASIF3_21-22'!F15*1.03+15</f>
        <v>1303.7196058291277</v>
      </c>
      <c r="G15" s="23">
        <f>'CLASIF3_21-22'!G15*1.03+15</f>
        <v>1303.7196058291277</v>
      </c>
      <c r="H15" s="23">
        <f>'CLASIF3_21-22'!H15*1.03+15</f>
        <v>1303.7196058291277</v>
      </c>
      <c r="I15" s="23">
        <f>'CLASIF3_21-22'!I15*1.03+15</f>
        <v>1275.3417443661151</v>
      </c>
      <c r="J15" s="23">
        <f>'CLASIF3_21-22'!J15*1.03+15</f>
        <v>1275.3417443661151</v>
      </c>
      <c r="K15" s="23">
        <f>'CLASIF3_21-22'!K15*1.03+15</f>
        <v>1245.2771666394374</v>
      </c>
      <c r="L15" s="23">
        <f>'CLASIF3_21-22'!L15*1.03+15</f>
        <v>1245.2771666394374</v>
      </c>
    </row>
    <row r="16" spans="1:18" x14ac:dyDescent="0.3">
      <c r="A16" s="6"/>
      <c r="B16" s="18" t="s">
        <v>37</v>
      </c>
      <c r="C16" s="30" t="s">
        <v>35</v>
      </c>
      <c r="D16" s="31">
        <v>3</v>
      </c>
      <c r="E16" s="23">
        <f>'CLASIF3_21-22'!E16*1.03+15</f>
        <v>1303.7196058291277</v>
      </c>
      <c r="F16" s="23">
        <f>'CLASIF3_21-22'!F16*1.03+15</f>
        <v>1303.7196058291277</v>
      </c>
      <c r="G16" s="23">
        <f>'CLASIF3_21-22'!G16*1.03+15</f>
        <v>1303.7196058291277</v>
      </c>
      <c r="H16" s="23">
        <f>'CLASIF3_21-22'!H16*1.03+15</f>
        <v>1303.7196058291277</v>
      </c>
      <c r="I16" s="23">
        <f>'CLASIF3_21-22'!I16*1.03+15</f>
        <v>1275.3417443661151</v>
      </c>
      <c r="J16" s="23">
        <f>'CLASIF3_21-22'!J16*1.03+15</f>
        <v>1275.3417443661151</v>
      </c>
      <c r="K16" s="23">
        <f>'CLASIF3_21-22'!K16*1.03+15</f>
        <v>1245.2771666394374</v>
      </c>
      <c r="L16" s="23">
        <f>'CLASIF3_21-22'!L16*1.03+15</f>
        <v>1245.2771666394374</v>
      </c>
    </row>
    <row r="17" spans="1:12" x14ac:dyDescent="0.3">
      <c r="A17" s="6"/>
      <c r="B17" s="18" t="s">
        <v>38</v>
      </c>
      <c r="C17" s="30" t="s">
        <v>35</v>
      </c>
      <c r="D17" s="31">
        <v>3</v>
      </c>
      <c r="E17" s="23">
        <f>'CLASIF3_21-22'!E17*1.03+15</f>
        <v>1303.7196058291277</v>
      </c>
      <c r="F17" s="23">
        <f>'CLASIF3_21-22'!F17*1.03+15</f>
        <v>1303.7196058291277</v>
      </c>
      <c r="G17" s="23">
        <f>'CLASIF3_21-22'!G17*1.03+15</f>
        <v>1303.7196058291277</v>
      </c>
      <c r="H17" s="23">
        <f>'CLASIF3_21-22'!H17*1.03+15</f>
        <v>1303.7196058291277</v>
      </c>
      <c r="I17" s="23">
        <f>'CLASIF3_21-22'!I17*1.03+15</f>
        <v>1275.3417443661151</v>
      </c>
      <c r="J17" s="23">
        <f>'CLASIF3_21-22'!J17*1.03+15</f>
        <v>1275.3417443661151</v>
      </c>
      <c r="K17" s="23">
        <f>'CLASIF3_21-22'!K17*1.03+15</f>
        <v>1245.2771666394374</v>
      </c>
      <c r="L17" s="23">
        <f>'CLASIF3_21-22'!L17*1.03+15</f>
        <v>1245.2771666394374</v>
      </c>
    </row>
    <row r="18" spans="1:12" x14ac:dyDescent="0.3">
      <c r="A18" s="6"/>
      <c r="B18" s="18" t="s">
        <v>39</v>
      </c>
      <c r="C18" s="30" t="s">
        <v>35</v>
      </c>
      <c r="D18" s="31">
        <v>3</v>
      </c>
      <c r="E18" s="23">
        <f>'CLASIF3_21-22'!E18*1.03+15</f>
        <v>1303.7196058291277</v>
      </c>
      <c r="F18" s="23">
        <f>'CLASIF3_21-22'!F18*1.03+15</f>
        <v>1303.7196058291277</v>
      </c>
      <c r="G18" s="23">
        <f>'CLASIF3_21-22'!G18*1.03+15</f>
        <v>1303.7196058291277</v>
      </c>
      <c r="H18" s="23">
        <f>'CLASIF3_21-22'!H18*1.03+15</f>
        <v>1303.7196058291277</v>
      </c>
      <c r="I18" s="23">
        <f>'CLASIF3_21-22'!I18*1.03+15</f>
        <v>1275.3417443661151</v>
      </c>
      <c r="J18" s="23">
        <f>'CLASIF3_21-22'!J18*1.03+15</f>
        <v>1275.3417443661151</v>
      </c>
      <c r="K18" s="23">
        <f>'CLASIF3_21-22'!K18*1.03+15</f>
        <v>1245.2771666394374</v>
      </c>
      <c r="L18" s="23">
        <f>'CLASIF3_21-22'!L18*1.03+15</f>
        <v>1245.2771666394374</v>
      </c>
    </row>
    <row r="19" spans="1:12" x14ac:dyDescent="0.3">
      <c r="A19" s="6"/>
      <c r="B19" s="18" t="s">
        <v>40</v>
      </c>
      <c r="C19" s="30" t="s">
        <v>35</v>
      </c>
      <c r="D19" s="31">
        <v>1</v>
      </c>
      <c r="E19" s="23">
        <f>'CLASIF3_21-22'!E19*1.03+15</f>
        <v>1470.77289632103</v>
      </c>
      <c r="F19" s="23">
        <f>'CLASIF3_21-22'!F19*1.03+15</f>
        <v>1470.77289632103</v>
      </c>
      <c r="G19" s="23">
        <f>'CLASIF3_21-22'!G19*1.03+15</f>
        <v>1470.77289632103</v>
      </c>
      <c r="H19" s="23">
        <f>'CLASIF3_21-22'!H19*1.03+15</f>
        <v>1470.77289632103</v>
      </c>
      <c r="I19" s="23">
        <f>'CLASIF3_21-22'!I19*1.03+15</f>
        <v>1452.3101912728052</v>
      </c>
      <c r="J19" s="23">
        <f>'CLASIF3_21-22'!J19*1.03+15</f>
        <v>1452.3101912728052</v>
      </c>
      <c r="K19" s="23">
        <f>'CLASIF3_21-22'!K19*1.03+15</f>
        <v>1412.3304571313399</v>
      </c>
      <c r="L19" s="23">
        <f>'CLASIF3_21-22'!L19*1.03+15</f>
        <v>1412.3304571313399</v>
      </c>
    </row>
    <row r="20" spans="1:12" x14ac:dyDescent="0.3">
      <c r="A20" s="6" t="s">
        <v>41</v>
      </c>
      <c r="B20" s="18" t="s">
        <v>42</v>
      </c>
      <c r="C20" s="30" t="s">
        <v>35</v>
      </c>
      <c r="D20" s="31">
        <v>4</v>
      </c>
      <c r="E20" s="23">
        <f>'CLASIF3_21-22'!E20*1.03+15</f>
        <v>1245.0264385461901</v>
      </c>
      <c r="F20" s="23">
        <f>'CLASIF3_21-22'!F20*1.03+15</f>
        <v>1245.0264385461901</v>
      </c>
      <c r="G20" s="23">
        <f>'CLASIF3_21-22'!G20*1.03+15</f>
        <v>1245.0264385461901</v>
      </c>
      <c r="H20" s="23">
        <f>'CLASIF3_21-22'!H20*1.03+15</f>
        <v>1245.0264385461901</v>
      </c>
      <c r="I20" s="23">
        <f>'CLASIF3_21-22'!I20*1.03+15</f>
        <v>1226.6663040815663</v>
      </c>
      <c r="J20" s="23">
        <f>'CLASIF3_21-22'!J20*1.03+15</f>
        <v>1226.6663040815663</v>
      </c>
      <c r="K20" s="23">
        <f>'CLASIF3_21-22'!K20*1.03+15</f>
        <v>1203.2688142889699</v>
      </c>
      <c r="L20" s="23">
        <f>'CLASIF3_21-22'!L20*1.03+15</f>
        <v>1203.2688142889699</v>
      </c>
    </row>
    <row r="21" spans="1:12" x14ac:dyDescent="0.3">
      <c r="A21" s="6"/>
      <c r="B21" s="18" t="s">
        <v>43</v>
      </c>
      <c r="C21" s="30" t="s">
        <v>35</v>
      </c>
      <c r="D21" s="27">
        <v>4</v>
      </c>
      <c r="E21" s="23">
        <f>'CLASIF3_21-22'!E21*1.03+15</f>
        <v>1233.6297070349401</v>
      </c>
      <c r="F21" s="23">
        <f>'CLASIF3_21-22'!F21*1.03+15</f>
        <v>1233.6297070349401</v>
      </c>
      <c r="G21" s="23">
        <f>'CLASIF3_21-22'!G21*1.03+15</f>
        <v>1233.6297070349401</v>
      </c>
      <c r="H21" s="23">
        <f>'CLASIF3_21-22'!H21*1.03+15</f>
        <v>1233.6297070349401</v>
      </c>
      <c r="I21" s="23">
        <f>'CLASIF3_21-22'!I21*1.03+15</f>
        <v>1215.2695725703163</v>
      </c>
      <c r="J21" s="23">
        <f>'CLASIF3_21-22'!J21*1.03+15</f>
        <v>1215.2695725703163</v>
      </c>
      <c r="K21" s="23">
        <f>'CLASIF3_21-22'!K21*1.03+15</f>
        <v>1191.8720827777202</v>
      </c>
      <c r="L21" s="23">
        <f>'CLASIF3_21-22'!L21*1.03+15</f>
        <v>1191.8720827777202</v>
      </c>
    </row>
    <row r="22" spans="1:12" x14ac:dyDescent="0.3">
      <c r="A22" s="6" t="s">
        <v>44</v>
      </c>
      <c r="B22" s="18" t="s">
        <v>45</v>
      </c>
      <c r="C22" s="30" t="s">
        <v>35</v>
      </c>
      <c r="D22" s="27">
        <v>4</v>
      </c>
      <c r="E22" s="23">
        <f>'CLASIF3_21-22'!E22*1.03+15</f>
        <v>1233.6297070349401</v>
      </c>
      <c r="F22" s="23">
        <f>'CLASIF3_21-22'!F22*1.03+15</f>
        <v>1233.6297070349401</v>
      </c>
      <c r="G22" s="23">
        <f>'CLASIF3_21-22'!G22*1.03+15</f>
        <v>1233.6297070349401</v>
      </c>
      <c r="H22" s="23">
        <f>'CLASIF3_21-22'!H22*1.03+15</f>
        <v>1233.6297070349401</v>
      </c>
      <c r="I22" s="23">
        <f>'CLASIF3_21-22'!I22*1.03+15</f>
        <v>1215.2695725703163</v>
      </c>
      <c r="J22" s="23">
        <f>'CLASIF3_21-22'!J22*1.03+15</f>
        <v>1215.2695725703163</v>
      </c>
      <c r="K22" s="23">
        <f>'CLASIF3_21-22'!K22*1.03+15</f>
        <v>1191.8720827777202</v>
      </c>
      <c r="L22" s="23">
        <f>'CLASIF3_21-22'!L22*1.03+15</f>
        <v>1191.8720827777202</v>
      </c>
    </row>
    <row r="23" spans="1:12" x14ac:dyDescent="0.3">
      <c r="A23" s="6" t="s">
        <v>46</v>
      </c>
      <c r="B23" s="18" t="s">
        <v>47</v>
      </c>
      <c r="C23" s="30" t="s">
        <v>48</v>
      </c>
      <c r="D23" s="27">
        <v>4</v>
      </c>
      <c r="E23" s="23">
        <f>'CLASIF3_21-22'!E23*1.03+15</f>
        <v>1233.6297070349401</v>
      </c>
      <c r="F23" s="23">
        <f>'CLASIF3_21-22'!F23*1.03+15</f>
        <v>1233.6297070349401</v>
      </c>
      <c r="G23" s="23">
        <f>'CLASIF3_21-22'!G23*1.03+15</f>
        <v>1233.6297070349401</v>
      </c>
      <c r="H23" s="23">
        <f>'CLASIF3_21-22'!H23*1.03+15</f>
        <v>1233.6297070349401</v>
      </c>
      <c r="I23" s="23">
        <f>'CLASIF3_21-22'!I23*1.03+15</f>
        <v>1215.2695725703163</v>
      </c>
      <c r="J23" s="23">
        <f>'CLASIF3_21-22'!J23*1.03+15</f>
        <v>1215.2695725703163</v>
      </c>
      <c r="K23" s="23">
        <f>'CLASIF3_21-22'!K23*1.03+15</f>
        <v>1191.8720827777202</v>
      </c>
      <c r="L23" s="23">
        <f>'CLASIF3_21-22'!L23*1.03+15</f>
        <v>1191.8720827777202</v>
      </c>
    </row>
    <row r="24" spans="1:12" x14ac:dyDescent="0.3">
      <c r="A24" s="6" t="s">
        <v>49</v>
      </c>
      <c r="B24" s="18" t="s">
        <v>50</v>
      </c>
      <c r="C24" s="30" t="s">
        <v>48</v>
      </c>
      <c r="D24" s="27">
        <v>5</v>
      </c>
      <c r="E24" s="23">
        <f>'CLASIF3_21-22'!E24*1.03+15</f>
        <v>1110.0663439899677</v>
      </c>
      <c r="F24" s="23">
        <f>'CLASIF3_21-22'!F24*1.03+15</f>
        <v>1110.0663439899677</v>
      </c>
      <c r="G24" s="23">
        <f>'CLASIF3_21-22'!G24*1.03+15</f>
        <v>1110.0663439899677</v>
      </c>
      <c r="H24" s="23">
        <f>'CLASIF3_21-22'!H24*1.03+15</f>
        <v>1110.0663439899677</v>
      </c>
      <c r="I24" s="23">
        <f>'CLASIF3_21-22'!I24*1.03+15</f>
        <v>1110.0663439899677</v>
      </c>
      <c r="J24" s="23">
        <f>'CLASIF3_21-22'!J24*1.03+15</f>
        <v>1110.0663439899677</v>
      </c>
      <c r="K24" s="23">
        <f>'CLASIF3_21-22'!K24*1.03+15</f>
        <v>1110.0663439899677</v>
      </c>
      <c r="L24" s="23">
        <f>'CLASIF3_21-22'!L24*1.03+15</f>
        <v>1110.0663439899677</v>
      </c>
    </row>
    <row r="26" spans="1:12" x14ac:dyDescent="0.3">
      <c r="E26" s="109" t="s">
        <v>164</v>
      </c>
      <c r="F26" s="109"/>
      <c r="G26" s="109"/>
      <c r="H26" s="109"/>
      <c r="I26" s="109"/>
      <c r="J26" s="109"/>
      <c r="K26" s="109"/>
      <c r="L26" s="109"/>
    </row>
    <row r="27" spans="1:12" x14ac:dyDescent="0.3">
      <c r="E27" s="109" t="s">
        <v>4</v>
      </c>
      <c r="F27" s="109"/>
      <c r="G27" s="109"/>
      <c r="H27" s="109"/>
      <c r="I27" s="109" t="s">
        <v>5</v>
      </c>
      <c r="J27" s="109"/>
      <c r="K27" s="109" t="s">
        <v>165</v>
      </c>
      <c r="L27" s="109"/>
    </row>
    <row r="28" spans="1:12" x14ac:dyDescent="0.3">
      <c r="E28" s="109" t="s">
        <v>167</v>
      </c>
      <c r="F28" s="109"/>
      <c r="G28" s="109"/>
      <c r="H28" s="109"/>
      <c r="I28" s="109" t="s">
        <v>168</v>
      </c>
      <c r="J28" s="109"/>
      <c r="K28" s="109" t="s">
        <v>169</v>
      </c>
      <c r="L28" s="109"/>
    </row>
    <row r="29" spans="1:12" x14ac:dyDescent="0.3">
      <c r="A29" s="21" t="s">
        <v>51</v>
      </c>
      <c r="B29" s="21" t="s">
        <v>52</v>
      </c>
      <c r="C29" s="38" t="s">
        <v>170</v>
      </c>
      <c r="D29" s="39" t="s">
        <v>171</v>
      </c>
      <c r="E29" s="24" t="s">
        <v>172</v>
      </c>
      <c r="F29" s="24" t="s">
        <v>173</v>
      </c>
      <c r="G29" s="24" t="s">
        <v>174</v>
      </c>
      <c r="H29" s="24" t="s">
        <v>175</v>
      </c>
      <c r="I29" s="24" t="s">
        <v>176</v>
      </c>
      <c r="J29" s="24" t="s">
        <v>177</v>
      </c>
      <c r="K29" s="24" t="s">
        <v>178</v>
      </c>
      <c r="L29" s="24" t="s">
        <v>179</v>
      </c>
    </row>
    <row r="30" spans="1:12" x14ac:dyDescent="0.3">
      <c r="A30" s="6" t="s">
        <v>53</v>
      </c>
      <c r="B30" s="6" t="s">
        <v>54</v>
      </c>
      <c r="C30" s="30" t="s">
        <v>26</v>
      </c>
      <c r="D30" s="27">
        <v>1</v>
      </c>
      <c r="E30" s="26">
        <f>'CLASIF3_21-22'!E30*1.03+15</f>
        <v>1470.77289632103</v>
      </c>
      <c r="F30" s="26">
        <f>'CLASIF3_21-22'!F30*1.03+15</f>
        <v>1470.77289632103</v>
      </c>
      <c r="G30" s="26">
        <f>'CLASIF3_21-22'!G30*1.03+15</f>
        <v>1470.77289632103</v>
      </c>
      <c r="H30" s="26">
        <f>'CLASIF3_21-22'!H30*1.03+15</f>
        <v>1470.77289632103</v>
      </c>
      <c r="I30" s="26">
        <f>'CLASIF3_21-22'!I30*1.03+15</f>
        <v>1452.3101912728052</v>
      </c>
      <c r="J30" s="26">
        <f>'CLASIF3_21-22'!J30*1.03+15</f>
        <v>1452.3101912728052</v>
      </c>
      <c r="K30" s="26">
        <f>'CLASIF3_21-22'!K30*1.03+15</f>
        <v>1412.3304571313399</v>
      </c>
      <c r="L30" s="26">
        <f>'CLASIF3_21-22'!L30*1.03+15</f>
        <v>1412.3304571313399</v>
      </c>
    </row>
    <row r="31" spans="1:12" x14ac:dyDescent="0.3">
      <c r="A31" s="6" t="s">
        <v>55</v>
      </c>
      <c r="B31" s="6" t="s">
        <v>55</v>
      </c>
      <c r="C31" s="30" t="s">
        <v>56</v>
      </c>
      <c r="D31" s="27">
        <v>2</v>
      </c>
      <c r="E31" s="26">
        <f>'CLASIF3_21-22'!E31*1.03+15</f>
        <v>1410.7121212567429</v>
      </c>
      <c r="F31" s="26">
        <f>'CLASIF3_21-22'!F31*1.03+15</f>
        <v>1410.7121212567429</v>
      </c>
      <c r="G31" s="26">
        <f>'CLASIF3_21-22'!G31*1.03+15</f>
        <v>1410.7121212567429</v>
      </c>
      <c r="H31" s="26">
        <f>'CLASIF3_21-22'!H31*1.03+15</f>
        <v>1410.7121212567429</v>
      </c>
      <c r="I31" s="26">
        <f>'CLASIF3_21-22'!I31*1.03+15</f>
        <v>1369.7750616683325</v>
      </c>
      <c r="J31" s="26">
        <f>'CLASIF3_21-22'!J31*1.03+15</f>
        <v>1369.7750616683325</v>
      </c>
      <c r="K31" s="26">
        <f>'CLASIF3_21-22'!K31*1.03+15</f>
        <v>1350.468998488275</v>
      </c>
      <c r="L31" s="26">
        <f>'CLASIF3_21-22'!L31*1.03+15</f>
        <v>1350.468998488275</v>
      </c>
    </row>
    <row r="32" spans="1:12" x14ac:dyDescent="0.3">
      <c r="A32" s="6"/>
      <c r="B32" s="6" t="s">
        <v>57</v>
      </c>
      <c r="C32" s="30" t="s">
        <v>26</v>
      </c>
      <c r="D32" s="27">
        <v>1</v>
      </c>
      <c r="E32" s="26">
        <f>'CLASIF3_21-22'!E32*1.03+15</f>
        <v>1470.77289632103</v>
      </c>
      <c r="F32" s="26">
        <f>'CLASIF3_21-22'!F32*1.03+15</f>
        <v>1470.77289632103</v>
      </c>
      <c r="G32" s="26">
        <f>'CLASIF3_21-22'!G32*1.03+15</f>
        <v>1470.77289632103</v>
      </c>
      <c r="H32" s="26">
        <f>'CLASIF3_21-22'!H32*1.03+15</f>
        <v>1470.77289632103</v>
      </c>
      <c r="I32" s="26">
        <f>'CLASIF3_21-22'!I32*1.03+15</f>
        <v>1452.3101912728052</v>
      </c>
      <c r="J32" s="26">
        <f>'CLASIF3_21-22'!J32*1.03+15</f>
        <v>1452.3101912728052</v>
      </c>
      <c r="K32" s="26">
        <f>'CLASIF3_21-22'!K32*1.03+15</f>
        <v>1412.3304571313399</v>
      </c>
      <c r="L32" s="26">
        <f>'CLASIF3_21-22'!L32*1.03+15</f>
        <v>1412.3304571313399</v>
      </c>
    </row>
    <row r="33" spans="1:12" x14ac:dyDescent="0.3">
      <c r="A33" s="6" t="s">
        <v>58</v>
      </c>
      <c r="B33" s="6" t="s">
        <v>59</v>
      </c>
      <c r="C33" s="30" t="s">
        <v>35</v>
      </c>
      <c r="D33" s="27">
        <v>3</v>
      </c>
      <c r="E33" s="26">
        <f>'CLASIF3_21-22'!E33*1.03+15</f>
        <v>1320.8147030960024</v>
      </c>
      <c r="F33" s="26">
        <f>'CLASIF3_21-22'!F33*1.03+15</f>
        <v>1320.8147030960024</v>
      </c>
      <c r="G33" s="26">
        <f>'CLASIF3_21-22'!G33*1.03+15</f>
        <v>1320.8147030960024</v>
      </c>
      <c r="H33" s="26">
        <f>'CLASIF3_21-22'!H33*1.03+15</f>
        <v>1320.8147030960024</v>
      </c>
      <c r="I33" s="26">
        <f>'CLASIF3_21-22'!I33*1.03+15</f>
        <v>1292.4368416329905</v>
      </c>
      <c r="J33" s="26">
        <f>'CLASIF3_21-22'!J33*1.03+15</f>
        <v>1292.4368416329905</v>
      </c>
      <c r="K33" s="26">
        <f>'CLASIF3_21-22'!K33*1.03+15</f>
        <v>1262.3722639063126</v>
      </c>
      <c r="L33" s="26">
        <f>'CLASIF3_21-22'!L33*1.03+15</f>
        <v>1262.3722639063126</v>
      </c>
    </row>
    <row r="34" spans="1:12" x14ac:dyDescent="0.3">
      <c r="A34" s="6" t="s">
        <v>60</v>
      </c>
      <c r="B34" s="6" t="s">
        <v>61</v>
      </c>
      <c r="C34" s="30" t="s">
        <v>35</v>
      </c>
      <c r="D34" s="27">
        <v>4</v>
      </c>
      <c r="E34" s="26">
        <f>'CLASIF3_21-22'!E34*1.03+15</f>
        <v>1245.0264385461901</v>
      </c>
      <c r="F34" s="26">
        <f>'CLASIF3_21-22'!F34*1.03+15</f>
        <v>1245.0264385461901</v>
      </c>
      <c r="G34" s="26">
        <f>'CLASIF3_21-22'!G34*1.03+15</f>
        <v>1245.0264385461901</v>
      </c>
      <c r="H34" s="26">
        <f>'CLASIF3_21-22'!H34*1.03+15</f>
        <v>1245.0264385461901</v>
      </c>
      <c r="I34" s="26">
        <f>'CLASIF3_21-22'!I34*1.03+15</f>
        <v>1226.6663040815663</v>
      </c>
      <c r="J34" s="26">
        <f>'CLASIF3_21-22'!J34*1.03+15</f>
        <v>1226.6663040815663</v>
      </c>
      <c r="K34" s="26">
        <f>'CLASIF3_21-22'!K34*1.03+15</f>
        <v>1203.2688142889699</v>
      </c>
      <c r="L34" s="26">
        <f>'CLASIF3_21-22'!L34*1.03+15</f>
        <v>1203.2688142889699</v>
      </c>
    </row>
    <row r="35" spans="1:12" x14ac:dyDescent="0.3">
      <c r="A35" s="6"/>
      <c r="B35" s="6" t="s">
        <v>62</v>
      </c>
      <c r="C35" s="30" t="s">
        <v>35</v>
      </c>
      <c r="D35" s="27">
        <v>2</v>
      </c>
      <c r="E35" s="26">
        <f>'CLASIF3_21-22'!E35*1.03+15</f>
        <v>1410.7121212567429</v>
      </c>
      <c r="F35" s="26">
        <f>'CLASIF3_21-22'!F35*1.03+15</f>
        <v>1410.7121212567429</v>
      </c>
      <c r="G35" s="26">
        <f>'CLASIF3_21-22'!G35*1.03+15</f>
        <v>1410.7121212567429</v>
      </c>
      <c r="H35" s="26">
        <f>'CLASIF3_21-22'!H35*1.03+15</f>
        <v>1410.7121212567429</v>
      </c>
      <c r="I35" s="26">
        <f>'CLASIF3_21-22'!I35*1.03+15</f>
        <v>1369.7750616683325</v>
      </c>
      <c r="J35" s="26">
        <f>'CLASIF3_21-22'!J35*1.03+15</f>
        <v>1369.7750616683325</v>
      </c>
      <c r="K35" s="26">
        <f>'CLASIF3_21-22'!K35*1.03+15</f>
        <v>1350.468998488275</v>
      </c>
      <c r="L35" s="26">
        <f>'CLASIF3_21-22'!L35*1.03+15</f>
        <v>1350.468998488275</v>
      </c>
    </row>
    <row r="36" spans="1:12" x14ac:dyDescent="0.3">
      <c r="A36" s="6"/>
      <c r="B36" s="6" t="s">
        <v>63</v>
      </c>
      <c r="C36" s="30" t="s">
        <v>35</v>
      </c>
      <c r="D36" s="27">
        <v>3</v>
      </c>
      <c r="E36" s="26">
        <f>'CLASIF3_21-22'!E36*1.03+15</f>
        <v>1303.7196058291277</v>
      </c>
      <c r="F36" s="26">
        <f>'CLASIF3_21-22'!F36*1.03+15</f>
        <v>1303.7196058291277</v>
      </c>
      <c r="G36" s="26">
        <f>'CLASIF3_21-22'!G36*1.03+15</f>
        <v>1303.7196058291277</v>
      </c>
      <c r="H36" s="26">
        <f>'CLASIF3_21-22'!H36*1.03+15</f>
        <v>1303.7196058291277</v>
      </c>
      <c r="I36" s="26">
        <f>'CLASIF3_21-22'!I36*1.03+15</f>
        <v>1275.3417443661151</v>
      </c>
      <c r="J36" s="26">
        <f>'CLASIF3_21-22'!J36*1.03+15</f>
        <v>1275.3417443661151</v>
      </c>
      <c r="K36" s="26">
        <f>'CLASIF3_21-22'!K36*1.03+15</f>
        <v>1245.2771666394374</v>
      </c>
      <c r="L36" s="26">
        <f>'CLASIF3_21-22'!L36*1.03+15</f>
        <v>1245.2771666394374</v>
      </c>
    </row>
    <row r="37" spans="1:12" x14ac:dyDescent="0.3">
      <c r="A37" s="6" t="s">
        <v>64</v>
      </c>
      <c r="B37" s="6" t="s">
        <v>65</v>
      </c>
      <c r="C37" s="30" t="s">
        <v>35</v>
      </c>
      <c r="D37" s="27">
        <v>5</v>
      </c>
      <c r="E37" s="26">
        <f>'CLASIF3_21-22'!E37*1.03+15</f>
        <v>1110.0663439899677</v>
      </c>
      <c r="F37" s="26">
        <f>'CLASIF3_21-22'!F37*1.03+15</f>
        <v>1110.0663439899677</v>
      </c>
      <c r="G37" s="26">
        <f>'CLASIF3_21-22'!G37*1.03+15</f>
        <v>1110.0663439899677</v>
      </c>
      <c r="H37" s="26">
        <f>'CLASIF3_21-22'!H37*1.03+15</f>
        <v>1110.0663439899677</v>
      </c>
      <c r="I37" s="26">
        <f>'CLASIF3_21-22'!I37*1.03+15</f>
        <v>1110.0663439899677</v>
      </c>
      <c r="J37" s="26">
        <f>'CLASIF3_21-22'!J37*1.03+15</f>
        <v>1110.0663439899677</v>
      </c>
      <c r="K37" s="26">
        <f>'CLASIF3_21-22'!K37*1.03+15</f>
        <v>1110.0663439899677</v>
      </c>
      <c r="L37" s="26">
        <f>'CLASIF3_21-22'!L37*1.03+15</f>
        <v>1110.0663439899677</v>
      </c>
    </row>
    <row r="38" spans="1:12" x14ac:dyDescent="0.3">
      <c r="A38" s="6" t="s">
        <v>66</v>
      </c>
      <c r="B38" s="6" t="s">
        <v>67</v>
      </c>
      <c r="C38" s="28" t="s">
        <v>48</v>
      </c>
      <c r="D38" s="27">
        <v>5</v>
      </c>
      <c r="E38" s="26">
        <f>'CLASIF3_21-22'!E38*1.03+15</f>
        <v>1110.0663439899677</v>
      </c>
      <c r="F38" s="26">
        <f>'CLASIF3_21-22'!F38*1.03+15</f>
        <v>1110.0663439899677</v>
      </c>
      <c r="G38" s="26">
        <f>'CLASIF3_21-22'!G38*1.03+15</f>
        <v>1110.0663439899677</v>
      </c>
      <c r="H38" s="26">
        <f>'CLASIF3_21-22'!H38*1.03+15</f>
        <v>1110.0663439899677</v>
      </c>
      <c r="I38" s="26">
        <f>'CLASIF3_21-22'!I38*1.03+15</f>
        <v>1110.0663439899677</v>
      </c>
      <c r="J38" s="26">
        <f>'CLASIF3_21-22'!J38*1.03+15</f>
        <v>1110.0663439899677</v>
      </c>
      <c r="K38" s="26">
        <f>'CLASIF3_21-22'!K38*1.03+15</f>
        <v>1110.0663439899677</v>
      </c>
      <c r="L38" s="26">
        <f>'CLASIF3_21-22'!L38*1.03+15</f>
        <v>1110.0663439899677</v>
      </c>
    </row>
    <row r="39" spans="1:12" x14ac:dyDescent="0.3">
      <c r="G39" s="7"/>
      <c r="H39" s="7"/>
      <c r="I39" s="7"/>
      <c r="J39" s="7"/>
    </row>
    <row r="40" spans="1:12" x14ac:dyDescent="0.3">
      <c r="E40" s="109" t="s">
        <v>164</v>
      </c>
      <c r="F40" s="109"/>
      <c r="G40" s="109"/>
      <c r="H40" s="109"/>
      <c r="I40" s="109"/>
      <c r="J40" s="109"/>
      <c r="K40" s="109"/>
      <c r="L40" s="109"/>
    </row>
    <row r="41" spans="1:12" x14ac:dyDescent="0.3">
      <c r="E41" s="109" t="s">
        <v>4</v>
      </c>
      <c r="F41" s="109"/>
      <c r="G41" s="109"/>
      <c r="H41" s="109"/>
      <c r="I41" s="109" t="s">
        <v>5</v>
      </c>
      <c r="J41" s="109"/>
      <c r="K41" s="109" t="s">
        <v>165</v>
      </c>
      <c r="L41" s="109"/>
    </row>
    <row r="42" spans="1:12" x14ac:dyDescent="0.3">
      <c r="E42" s="109" t="s">
        <v>167</v>
      </c>
      <c r="F42" s="109"/>
      <c r="G42" s="109"/>
      <c r="H42" s="109"/>
      <c r="I42" s="109" t="s">
        <v>168</v>
      </c>
      <c r="J42" s="109"/>
      <c r="K42" s="109" t="s">
        <v>169</v>
      </c>
      <c r="L42" s="109"/>
    </row>
    <row r="43" spans="1:12" x14ac:dyDescent="0.3">
      <c r="A43" s="22" t="s">
        <v>68</v>
      </c>
      <c r="B43" s="22" t="s">
        <v>69</v>
      </c>
      <c r="C43" s="38" t="s">
        <v>170</v>
      </c>
      <c r="D43" s="39" t="s">
        <v>171</v>
      </c>
      <c r="E43" s="24" t="s">
        <v>172</v>
      </c>
      <c r="F43" s="24" t="s">
        <v>173</v>
      </c>
      <c r="G43" s="24" t="s">
        <v>174</v>
      </c>
      <c r="H43" s="24" t="s">
        <v>175</v>
      </c>
      <c r="I43" s="24" t="s">
        <v>176</v>
      </c>
      <c r="J43" s="24" t="s">
        <v>177</v>
      </c>
      <c r="K43" s="24" t="s">
        <v>178</v>
      </c>
      <c r="L43" s="24" t="s">
        <v>179</v>
      </c>
    </row>
    <row r="44" spans="1:12" x14ac:dyDescent="0.3">
      <c r="A44" s="6" t="s">
        <v>70</v>
      </c>
      <c r="B44" s="6" t="s">
        <v>71</v>
      </c>
      <c r="C44" s="30" t="s">
        <v>26</v>
      </c>
      <c r="D44" s="27">
        <v>1</v>
      </c>
      <c r="E44" s="26">
        <f>'CLASIF3_21-22'!E44*1.03+15</f>
        <v>1470.77289632103</v>
      </c>
      <c r="F44" s="26">
        <f>'CLASIF3_21-22'!F44*1.03+15</f>
        <v>1470.77289632103</v>
      </c>
      <c r="G44" s="26">
        <f>'CLASIF3_21-22'!G44*1.03+15</f>
        <v>1470.77289632103</v>
      </c>
      <c r="H44" s="26">
        <f>'CLASIF3_21-22'!H44*1.03+15</f>
        <v>1470.77289632103</v>
      </c>
      <c r="I44" s="26">
        <f>'CLASIF3_21-22'!I44*1.03+15</f>
        <v>1452.4241585879179</v>
      </c>
      <c r="J44" s="26">
        <f>'CLASIF3_21-22'!J44*1.03+15</f>
        <v>1452.4241585879179</v>
      </c>
      <c r="K44" s="26">
        <f>'CLASIF3_21-22'!K44*1.03+15</f>
        <v>1452.4241585879179</v>
      </c>
      <c r="L44" s="26">
        <f>'CLASIF3_21-22'!L44*1.03+15</f>
        <v>1452.4241585879179</v>
      </c>
    </row>
    <row r="45" spans="1:12" x14ac:dyDescent="0.3">
      <c r="A45" s="6" t="s">
        <v>72</v>
      </c>
      <c r="B45" s="6" t="s">
        <v>73</v>
      </c>
      <c r="C45" s="30" t="s">
        <v>26</v>
      </c>
      <c r="D45" s="27">
        <v>2</v>
      </c>
      <c r="E45" s="26">
        <f>'CLASIF3_21-22'!E45*1.03+15</f>
        <v>1410.7121212567429</v>
      </c>
      <c r="F45" s="26">
        <f>'CLASIF3_21-22'!F45*1.03+15</f>
        <v>1410.7121212567429</v>
      </c>
      <c r="G45" s="26">
        <f>'CLASIF3_21-22'!G45*1.03+15</f>
        <v>1410.7121212567429</v>
      </c>
      <c r="H45" s="26">
        <f>'CLASIF3_21-22'!H45*1.03+15</f>
        <v>1410.7121212567429</v>
      </c>
      <c r="I45" s="26">
        <f>'CLASIF3_21-22'!I45*1.03+15</f>
        <v>1369.7750616683325</v>
      </c>
      <c r="J45" s="26">
        <f>'CLASIF3_21-22'!J45*1.03+15</f>
        <v>1369.7750616683325</v>
      </c>
      <c r="K45" s="26">
        <f>'CLASIF3_21-22'!K45*1.03+15</f>
        <v>1369.7750616683325</v>
      </c>
      <c r="L45" s="26">
        <f>'CLASIF3_21-22'!L45*1.03+15</f>
        <v>1369.7750616683325</v>
      </c>
    </row>
    <row r="46" spans="1:12" x14ac:dyDescent="0.3">
      <c r="A46" s="6"/>
      <c r="B46" s="6" t="s">
        <v>74</v>
      </c>
      <c r="C46" s="30" t="s">
        <v>26</v>
      </c>
      <c r="D46" s="27">
        <v>1</v>
      </c>
      <c r="E46" s="26">
        <f>'CLASIF3_21-22'!E46*1.03+15</f>
        <v>1470.77289632103</v>
      </c>
      <c r="F46" s="26">
        <f>'CLASIF3_21-22'!F46*1.03+15</f>
        <v>1470.77289632103</v>
      </c>
      <c r="G46" s="26">
        <f>'CLASIF3_21-22'!G46*1.03+15</f>
        <v>1470.77289632103</v>
      </c>
      <c r="H46" s="26">
        <f>'CLASIF3_21-22'!H46*1.03+15</f>
        <v>1470.77289632103</v>
      </c>
      <c r="I46" s="26">
        <f>'CLASIF3_21-22'!I46*1.03+15</f>
        <v>1452.4241585879179</v>
      </c>
      <c r="J46" s="26">
        <f>'CLASIF3_21-22'!J46*1.03+15</f>
        <v>1452.4241585879179</v>
      </c>
      <c r="K46" s="26">
        <f>'CLASIF3_21-22'!K46*1.03+15</f>
        <v>1452.4241585879179</v>
      </c>
      <c r="L46" s="26">
        <f>'CLASIF3_21-22'!L46*1.03+15</f>
        <v>1452.4241585879179</v>
      </c>
    </row>
    <row r="47" spans="1:12" x14ac:dyDescent="0.3">
      <c r="A47" s="6"/>
      <c r="B47" s="6" t="s">
        <v>75</v>
      </c>
      <c r="C47" s="30" t="s">
        <v>26</v>
      </c>
      <c r="D47" s="27">
        <v>1</v>
      </c>
      <c r="E47" s="26">
        <f>'CLASIF3_21-22'!E47*1.03+15</f>
        <v>1470.77289632103</v>
      </c>
      <c r="F47" s="26">
        <f>'CLASIF3_21-22'!F47*1.03+15</f>
        <v>1470.77289632103</v>
      </c>
      <c r="G47" s="26">
        <f>'CLASIF3_21-22'!G47*1.03+15</f>
        <v>1470.77289632103</v>
      </c>
      <c r="H47" s="26">
        <f>'CLASIF3_21-22'!H47*1.03+15</f>
        <v>1470.77289632103</v>
      </c>
      <c r="I47" s="26">
        <f>'CLASIF3_21-22'!I47*1.03+15</f>
        <v>1452.4241585879179</v>
      </c>
      <c r="J47" s="26">
        <f>'CLASIF3_21-22'!J47*1.03+15</f>
        <v>1452.4241585879179</v>
      </c>
      <c r="K47" s="26">
        <f>'CLASIF3_21-22'!K47*1.03+15</f>
        <v>1452.4241585879179</v>
      </c>
      <c r="L47" s="26">
        <f>'CLASIF3_21-22'!L47*1.03+15</f>
        <v>1452.4241585879179</v>
      </c>
    </row>
    <row r="48" spans="1:12" x14ac:dyDescent="0.3">
      <c r="A48" s="6" t="s">
        <v>76</v>
      </c>
      <c r="B48" s="6" t="s">
        <v>77</v>
      </c>
      <c r="C48" s="30" t="s">
        <v>35</v>
      </c>
      <c r="D48" s="27">
        <v>3</v>
      </c>
      <c r="E48" s="26">
        <f>'CLASIF3_21-22'!E48*1.03+15</f>
        <v>1315.1163373403776</v>
      </c>
      <c r="F48" s="26">
        <f>'CLASIF3_21-22'!F48*1.03+15</f>
        <v>1315.1163373403776</v>
      </c>
      <c r="G48" s="26">
        <f>'CLASIF3_21-22'!G48*1.03+15</f>
        <v>1315.1163373403776</v>
      </c>
      <c r="H48" s="26">
        <f>'CLASIF3_21-22'!H48*1.03+15</f>
        <v>1315.1163373403776</v>
      </c>
      <c r="I48" s="26">
        <f>'CLASIF3_21-22'!I48*1.03+15</f>
        <v>1286.7384758773649</v>
      </c>
      <c r="J48" s="26">
        <f>'CLASIF3_21-22'!J48*1.03+15</f>
        <v>1286.7384758773649</v>
      </c>
      <c r="K48" s="26">
        <f>'CLASIF3_21-22'!K48*1.03+15</f>
        <v>1286.7384758773649</v>
      </c>
      <c r="L48" s="26">
        <f>'CLASIF3_21-22'!L48*1.03+15</f>
        <v>1286.7384758773649</v>
      </c>
    </row>
    <row r="49" spans="1:12" x14ac:dyDescent="0.3">
      <c r="A49" s="6" t="s">
        <v>78</v>
      </c>
      <c r="B49" s="6" t="s">
        <v>79</v>
      </c>
      <c r="C49" s="30" t="s">
        <v>35</v>
      </c>
      <c r="D49" s="27">
        <v>4</v>
      </c>
      <c r="E49" s="26">
        <f>'CLASIF3_21-22'!E49*1.03+15</f>
        <v>1250.7248043018149</v>
      </c>
      <c r="F49" s="26">
        <f>'CLASIF3_21-22'!F49*1.03+15</f>
        <v>1250.7248043018149</v>
      </c>
      <c r="G49" s="26">
        <f>'CLASIF3_21-22'!G49*1.03+15</f>
        <v>1250.7248043018149</v>
      </c>
      <c r="H49" s="26">
        <f>'CLASIF3_21-22'!H49*1.03+15</f>
        <v>1250.7248043018149</v>
      </c>
      <c r="I49" s="26">
        <f>'CLASIF3_21-22'!I49*1.03+15</f>
        <v>1232.3646698371915</v>
      </c>
      <c r="J49" s="26">
        <f>'CLASIF3_21-22'!J49*1.03+15</f>
        <v>1232.3646698371915</v>
      </c>
      <c r="K49" s="26">
        <f>'CLASIF3_21-22'!K49*1.03+15</f>
        <v>1232.3646698371915</v>
      </c>
      <c r="L49" s="26">
        <f>'CLASIF3_21-22'!L49*1.03+15</f>
        <v>1232.3646698371915</v>
      </c>
    </row>
    <row r="50" spans="1:12" x14ac:dyDescent="0.3">
      <c r="A50" s="6" t="s">
        <v>80</v>
      </c>
      <c r="B50" s="6" t="s">
        <v>81</v>
      </c>
      <c r="C50" s="30" t="s">
        <v>35</v>
      </c>
      <c r="D50" s="27">
        <v>1</v>
      </c>
      <c r="E50" s="26">
        <f>'CLASIF3_21-22'!E50*1.03+15</f>
        <v>1410.7121212567429</v>
      </c>
      <c r="F50" s="26">
        <f>'CLASIF3_21-22'!F50*1.03+15</f>
        <v>1410.7121212567429</v>
      </c>
      <c r="G50" s="26">
        <f>'CLASIF3_21-22'!G50*1.03+15</f>
        <v>1410.7121212567429</v>
      </c>
      <c r="H50" s="26">
        <f>'CLASIF3_21-22'!H50*1.03+15</f>
        <v>1410.7121212567429</v>
      </c>
      <c r="I50" s="26">
        <f>'CLASIF3_21-22'!I50*1.03+15</f>
        <v>1452.4241585879179</v>
      </c>
      <c r="J50" s="26">
        <f>'CLASIF3_21-22'!J50*1.03+15</f>
        <v>1452.4241585879179</v>
      </c>
      <c r="K50" s="26">
        <f>'CLASIF3_21-22'!K50*1.03+15</f>
        <v>1452.4241585879179</v>
      </c>
      <c r="L50" s="26">
        <f>'CLASIF3_21-22'!L50*1.03+15</f>
        <v>1452.4241585879179</v>
      </c>
    </row>
    <row r="51" spans="1:12" x14ac:dyDescent="0.3">
      <c r="A51" s="6"/>
      <c r="B51" s="6" t="s">
        <v>82</v>
      </c>
      <c r="C51" s="30" t="s">
        <v>35</v>
      </c>
      <c r="D51" s="27">
        <v>2</v>
      </c>
      <c r="E51" s="26">
        <f>'CLASIF3_21-22'!E51*1.03+15</f>
        <v>1262.1215358130653</v>
      </c>
      <c r="F51" s="26">
        <f>'CLASIF3_21-22'!F51*1.03+15</f>
        <v>1262.1215358130653</v>
      </c>
      <c r="G51" s="26">
        <f>'CLASIF3_21-22'!G51*1.03+15</f>
        <v>1262.1215358130653</v>
      </c>
      <c r="H51" s="26">
        <f>'CLASIF3_21-22'!H51*1.03+15</f>
        <v>1262.1215358130653</v>
      </c>
      <c r="I51" s="26">
        <f>'CLASIF3_21-22'!I51*1.03+15</f>
        <v>1369.7750616683325</v>
      </c>
      <c r="J51" s="26">
        <f>'CLASIF3_21-22'!J51*1.03+15</f>
        <v>1369.7750616683325</v>
      </c>
      <c r="K51" s="26">
        <f>'CLASIF3_21-22'!K51*1.03+15</f>
        <v>1369.7750616683325</v>
      </c>
      <c r="L51" s="26">
        <f>'CLASIF3_21-22'!L51*1.03+15</f>
        <v>1369.7750616683325</v>
      </c>
    </row>
    <row r="52" spans="1:12" x14ac:dyDescent="0.3">
      <c r="A52" s="6"/>
      <c r="B52" s="6" t="s">
        <v>83</v>
      </c>
      <c r="C52" s="30" t="s">
        <v>35</v>
      </c>
      <c r="D52" s="27">
        <v>4</v>
      </c>
      <c r="E52" s="26">
        <f>'CLASIF3_21-22'!E52*1.03+15</f>
        <v>1233.6297070349401</v>
      </c>
      <c r="F52" s="26">
        <f>'CLASIF3_21-22'!F52*1.03+15</f>
        <v>1233.6297070349401</v>
      </c>
      <c r="G52" s="26">
        <f>'CLASIF3_21-22'!G52*1.03+15</f>
        <v>1233.6297070349401</v>
      </c>
      <c r="H52" s="26">
        <f>'CLASIF3_21-22'!H52*1.03+15</f>
        <v>1233.6297070349401</v>
      </c>
      <c r="I52" s="26">
        <f>'CLASIF3_21-22'!I52*1.03+15</f>
        <v>1215.2695725703163</v>
      </c>
      <c r="J52" s="26">
        <f>'CLASIF3_21-22'!J52*1.03+15</f>
        <v>1215.2695725703163</v>
      </c>
      <c r="K52" s="26">
        <f>'CLASIF3_21-22'!K52*1.03+15</f>
        <v>1215.2695725703163</v>
      </c>
      <c r="L52" s="26">
        <f>'CLASIF3_21-22'!L52*1.03+15</f>
        <v>1215.2695725703163</v>
      </c>
    </row>
    <row r="53" spans="1:12" x14ac:dyDescent="0.3">
      <c r="A53" s="6"/>
      <c r="B53" s="6" t="s">
        <v>84</v>
      </c>
      <c r="C53" s="30" t="s">
        <v>35</v>
      </c>
      <c r="D53" s="27">
        <v>2</v>
      </c>
      <c r="E53" s="26">
        <f>'CLASIF3_21-22'!E53*1.03+15</f>
        <v>1410.7121212567429</v>
      </c>
      <c r="F53" s="26">
        <f>'CLASIF3_21-22'!F53*1.03+15</f>
        <v>1410.7121212567429</v>
      </c>
      <c r="G53" s="26">
        <f>'CLASIF3_21-22'!G53*1.03+15</f>
        <v>1410.7121212567429</v>
      </c>
      <c r="H53" s="26">
        <f>'CLASIF3_21-22'!H53*1.03+15</f>
        <v>1410.7121212567429</v>
      </c>
      <c r="I53" s="26">
        <f>'CLASIF3_21-22'!I53*1.03+15</f>
        <v>1369.7750616683325</v>
      </c>
      <c r="J53" s="26">
        <f>'CLASIF3_21-22'!J53*1.03+15</f>
        <v>1369.7750616683325</v>
      </c>
      <c r="K53" s="26">
        <f>'CLASIF3_21-22'!K53*1.03+15</f>
        <v>1369.7750616683325</v>
      </c>
      <c r="L53" s="26">
        <f>'CLASIF3_21-22'!L53*1.03+15</f>
        <v>1369.7750616683325</v>
      </c>
    </row>
    <row r="54" spans="1:12" x14ac:dyDescent="0.3">
      <c r="A54" s="6"/>
      <c r="B54" s="6" t="s">
        <v>85</v>
      </c>
      <c r="C54" s="30" t="s">
        <v>35</v>
      </c>
      <c r="D54" s="27">
        <v>2</v>
      </c>
      <c r="E54" s="26">
        <f>'CLASIF3_21-22'!E54*1.03+15</f>
        <v>1410.7121212567429</v>
      </c>
      <c r="F54" s="26">
        <f>'CLASIF3_21-22'!F54*1.03+15</f>
        <v>1410.7121212567429</v>
      </c>
      <c r="G54" s="26">
        <f>'CLASIF3_21-22'!G54*1.03+15</f>
        <v>1410.7121212567429</v>
      </c>
      <c r="H54" s="26">
        <f>'CLASIF3_21-22'!H54*1.03+15</f>
        <v>1410.7121212567429</v>
      </c>
      <c r="I54" s="26">
        <f>'CLASIF3_21-22'!I54*1.03+15</f>
        <v>1369.7750616683325</v>
      </c>
      <c r="J54" s="26">
        <f>'CLASIF3_21-22'!J54*1.03+15</f>
        <v>1369.7750616683325</v>
      </c>
      <c r="K54" s="26">
        <f>'CLASIF3_21-22'!K54*1.03+15</f>
        <v>1369.7750616683325</v>
      </c>
      <c r="L54" s="26">
        <f>'CLASIF3_21-22'!L54*1.03+15</f>
        <v>1369.7750616683325</v>
      </c>
    </row>
    <row r="55" spans="1:12" x14ac:dyDescent="0.3">
      <c r="A55" s="6"/>
      <c r="B55" s="6" t="s">
        <v>86</v>
      </c>
      <c r="C55" s="30" t="s">
        <v>35</v>
      </c>
      <c r="D55" s="27">
        <v>2</v>
      </c>
      <c r="E55" s="26">
        <f>'CLASIF3_21-22'!E55*1.03+15</f>
        <v>1410.7121212567429</v>
      </c>
      <c r="F55" s="26">
        <f>'CLASIF3_21-22'!F55*1.03+15</f>
        <v>1410.7121212567429</v>
      </c>
      <c r="G55" s="26">
        <f>'CLASIF3_21-22'!G55*1.03+15</f>
        <v>1410.7121212567429</v>
      </c>
      <c r="H55" s="26">
        <f>'CLASIF3_21-22'!H55*1.03+15</f>
        <v>1410.7121212567429</v>
      </c>
      <c r="I55" s="26">
        <f>'CLASIF3_21-22'!I55*1.03+15</f>
        <v>1369.7750616683325</v>
      </c>
      <c r="J55" s="26">
        <f>'CLASIF3_21-22'!J55*1.03+15</f>
        <v>1369.7750616683325</v>
      </c>
      <c r="K55" s="26">
        <f>'CLASIF3_21-22'!K55*1.03+15</f>
        <v>1369.7750616683325</v>
      </c>
      <c r="L55" s="26">
        <f>'CLASIF3_21-22'!L55*1.03+15</f>
        <v>1369.7750616683325</v>
      </c>
    </row>
    <row r="56" spans="1:12" x14ac:dyDescent="0.3">
      <c r="A56" s="6"/>
      <c r="B56" s="6" t="s">
        <v>87</v>
      </c>
      <c r="C56" s="30" t="s">
        <v>35</v>
      </c>
      <c r="D56" s="27">
        <v>2</v>
      </c>
      <c r="E56" s="26">
        <f>'CLASIF3_21-22'!E56*1.03+15</f>
        <v>1410.7121212567429</v>
      </c>
      <c r="F56" s="26">
        <f>'CLASIF3_21-22'!F56*1.03+15</f>
        <v>1410.7121212567429</v>
      </c>
      <c r="G56" s="26">
        <f>'CLASIF3_21-22'!G56*1.03+15</f>
        <v>1410.7121212567429</v>
      </c>
      <c r="H56" s="26">
        <f>'CLASIF3_21-22'!H56*1.03+15</f>
        <v>1410.7121212567429</v>
      </c>
      <c r="I56" s="26">
        <f>'CLASIF3_21-22'!I56*1.03+15</f>
        <v>1369.7750616683325</v>
      </c>
      <c r="J56" s="26">
        <f>'CLASIF3_21-22'!J56*1.03+15</f>
        <v>1369.7750616683325</v>
      </c>
      <c r="K56" s="26">
        <f>'CLASIF3_21-22'!K56*1.03+15</f>
        <v>1369.7750616683325</v>
      </c>
      <c r="L56" s="26">
        <f>'CLASIF3_21-22'!L56*1.03+15</f>
        <v>1369.7750616683325</v>
      </c>
    </row>
    <row r="57" spans="1:12" x14ac:dyDescent="0.3">
      <c r="A57" s="6"/>
      <c r="B57" s="6" t="s">
        <v>88</v>
      </c>
      <c r="C57" s="30" t="s">
        <v>35</v>
      </c>
      <c r="D57" s="27">
        <v>3</v>
      </c>
      <c r="E57" s="26">
        <f>'CLASIF3_21-22'!E57*1.03+15</f>
        <v>1303.7196058291277</v>
      </c>
      <c r="F57" s="26">
        <f>'CLASIF3_21-22'!F57*1.03+15</f>
        <v>1303.7196058291277</v>
      </c>
      <c r="G57" s="26">
        <f>'CLASIF3_21-22'!G57*1.03+15</f>
        <v>1303.7196058291277</v>
      </c>
      <c r="H57" s="26">
        <f>'CLASIF3_21-22'!H57*1.03+15</f>
        <v>1303.7196058291277</v>
      </c>
      <c r="I57" s="26">
        <f>'CLASIF3_21-22'!I57*1.03+15</f>
        <v>1275.3417443661151</v>
      </c>
      <c r="J57" s="26">
        <f>'CLASIF3_21-22'!J57*1.03+15</f>
        <v>1275.3417443661151</v>
      </c>
      <c r="K57" s="26">
        <f>'CLASIF3_21-22'!K57*1.03+15</f>
        <v>1275.3417443661151</v>
      </c>
      <c r="L57" s="26">
        <f>'CLASIF3_21-22'!L57*1.03+15</f>
        <v>1275.3417443661151</v>
      </c>
    </row>
    <row r="58" spans="1:12" x14ac:dyDescent="0.3">
      <c r="A58" s="6"/>
      <c r="B58" s="6" t="s">
        <v>89</v>
      </c>
      <c r="C58" s="30" t="s">
        <v>35</v>
      </c>
      <c r="D58" s="27">
        <v>3</v>
      </c>
      <c r="E58" s="26">
        <f>'CLASIF3_21-22'!E58*1.03+15</f>
        <v>1303.7196058291277</v>
      </c>
      <c r="F58" s="26">
        <f>'CLASIF3_21-22'!F58*1.03+15</f>
        <v>1303.7196058291277</v>
      </c>
      <c r="G58" s="26">
        <f>'CLASIF3_21-22'!G58*1.03+15</f>
        <v>1303.7196058291277</v>
      </c>
      <c r="H58" s="26">
        <f>'CLASIF3_21-22'!H58*1.03+15</f>
        <v>1303.7196058291277</v>
      </c>
      <c r="I58" s="26">
        <f>'CLASIF3_21-22'!I58*1.03+15</f>
        <v>1275.3417443661151</v>
      </c>
      <c r="J58" s="26">
        <f>'CLASIF3_21-22'!J58*1.03+15</f>
        <v>1275.3417443661151</v>
      </c>
      <c r="K58" s="26">
        <f>'CLASIF3_21-22'!K58*1.03+15</f>
        <v>1275.3417443661151</v>
      </c>
      <c r="L58" s="26">
        <f>'CLASIF3_21-22'!L58*1.03+15</f>
        <v>1275.3417443661151</v>
      </c>
    </row>
    <row r="59" spans="1:12" x14ac:dyDescent="0.3">
      <c r="A59" s="6"/>
      <c r="B59" s="6" t="s">
        <v>90</v>
      </c>
      <c r="C59" s="30" t="s">
        <v>35</v>
      </c>
      <c r="D59" s="27">
        <v>3</v>
      </c>
      <c r="E59" s="26">
        <f>'CLASIF3_21-22'!E59*1.03+15</f>
        <v>1303.7196058291277</v>
      </c>
      <c r="F59" s="26">
        <f>'CLASIF3_21-22'!F59*1.03+15</f>
        <v>1303.7196058291277</v>
      </c>
      <c r="G59" s="26">
        <f>'CLASIF3_21-22'!G59*1.03+15</f>
        <v>1303.7196058291277</v>
      </c>
      <c r="H59" s="26">
        <f>'CLASIF3_21-22'!H59*1.03+15</f>
        <v>1303.7196058291277</v>
      </c>
      <c r="I59" s="26">
        <f>'CLASIF3_21-22'!I59*1.03+15</f>
        <v>1275.3417443661151</v>
      </c>
      <c r="J59" s="26">
        <f>'CLASIF3_21-22'!J59*1.03+15</f>
        <v>1275.3417443661151</v>
      </c>
      <c r="K59" s="26">
        <f>'CLASIF3_21-22'!K59*1.03+15</f>
        <v>1275.3417443661151</v>
      </c>
      <c r="L59" s="26">
        <f>'CLASIF3_21-22'!L59*1.03+15</f>
        <v>1275.3417443661151</v>
      </c>
    </row>
    <row r="60" spans="1:12" x14ac:dyDescent="0.3">
      <c r="A60" s="6" t="s">
        <v>91</v>
      </c>
      <c r="B60" s="6" t="s">
        <v>92</v>
      </c>
      <c r="C60" s="28" t="s">
        <v>48</v>
      </c>
      <c r="D60" s="27">
        <v>5</v>
      </c>
      <c r="E60" s="26">
        <f>'CLASIF3_21-22'!E60*1.03+15</f>
        <v>1115.7647097455927</v>
      </c>
      <c r="F60" s="26">
        <f>'CLASIF3_21-22'!F60*1.03+15</f>
        <v>1115.7647097455927</v>
      </c>
      <c r="G60" s="26">
        <f>'CLASIF3_21-22'!G60*1.03+15</f>
        <v>1115.7647097455927</v>
      </c>
      <c r="H60" s="26">
        <f>'CLASIF3_21-22'!H60*1.03+15</f>
        <v>1115.7647097455927</v>
      </c>
      <c r="I60" s="26">
        <f>'CLASIF3_21-22'!I60*1.03+15</f>
        <v>1115.7647097455927</v>
      </c>
      <c r="J60" s="26">
        <f>'CLASIF3_21-22'!J60*1.03+15</f>
        <v>1115.7647097455927</v>
      </c>
      <c r="K60" s="26">
        <f>'CLASIF3_21-22'!K60*1.03+15</f>
        <v>1115.7647097455927</v>
      </c>
      <c r="L60" s="26">
        <f>'CLASIF3_21-22'!L60*1.03+15</f>
        <v>1115.7647097455927</v>
      </c>
    </row>
    <row r="61" spans="1:12" x14ac:dyDescent="0.3">
      <c r="A61" s="6"/>
      <c r="B61" s="6" t="s">
        <v>93</v>
      </c>
      <c r="C61" s="28" t="s">
        <v>48</v>
      </c>
      <c r="D61" s="27">
        <v>5</v>
      </c>
      <c r="E61" s="26">
        <f>'CLASIF3_21-22'!E61*1.03+15</f>
        <v>1110.0663439899677</v>
      </c>
      <c r="F61" s="26">
        <f>'CLASIF3_21-22'!F61*1.03+15</f>
        <v>1110.0663439899677</v>
      </c>
      <c r="G61" s="26">
        <f>'CLASIF3_21-22'!G61*1.03+15</f>
        <v>1110.0663439899677</v>
      </c>
      <c r="H61" s="26">
        <f>'CLASIF3_21-22'!H61*1.03+15</f>
        <v>1110.0663439899677</v>
      </c>
      <c r="I61" s="26">
        <f>'CLASIF3_21-22'!I61*1.03+15</f>
        <v>1110.0663439899677</v>
      </c>
      <c r="J61" s="26">
        <f>'CLASIF3_21-22'!J61*1.03+15</f>
        <v>1110.0663439899677</v>
      </c>
      <c r="K61" s="26">
        <f>'CLASIF3_21-22'!K61*1.03+15</f>
        <v>1110.0663439899677</v>
      </c>
      <c r="L61" s="26">
        <f>'CLASIF3_21-22'!L61*1.03+15</f>
        <v>1110.0663439899677</v>
      </c>
    </row>
    <row r="62" spans="1:12" x14ac:dyDescent="0.3">
      <c r="A62" s="6"/>
      <c r="B62" s="6" t="s">
        <v>94</v>
      </c>
      <c r="C62" s="28" t="s">
        <v>48</v>
      </c>
      <c r="D62" s="27">
        <v>4</v>
      </c>
      <c r="E62" s="26">
        <f>'CLASIF3_21-22'!E62*1.03+15</f>
        <v>1233.6297070349401</v>
      </c>
      <c r="F62" s="26">
        <f>'CLASIF3_21-22'!F62*1.03+15</f>
        <v>1233.6297070349401</v>
      </c>
      <c r="G62" s="26">
        <f>'CLASIF3_21-22'!G62*1.03+15</f>
        <v>1233.6297070349401</v>
      </c>
      <c r="H62" s="26">
        <f>'CLASIF3_21-22'!H62*1.03+15</f>
        <v>1233.6297070349401</v>
      </c>
      <c r="I62" s="26">
        <f>'CLASIF3_21-22'!I62*1.03+15</f>
        <v>1215.2695725703163</v>
      </c>
      <c r="J62" s="26">
        <f>'CLASIF3_21-22'!J62*1.03+15</f>
        <v>1215.2695725703163</v>
      </c>
      <c r="K62" s="26">
        <f>'CLASIF3_21-22'!K62*1.03+15</f>
        <v>1215.2695725703163</v>
      </c>
      <c r="L62" s="26">
        <f>'CLASIF3_21-22'!L62*1.03+15</f>
        <v>1215.2695725703163</v>
      </c>
    </row>
    <row r="63" spans="1:12" x14ac:dyDescent="0.3">
      <c r="A63" s="6"/>
      <c r="B63" s="6" t="s">
        <v>95</v>
      </c>
      <c r="C63" s="28" t="s">
        <v>48</v>
      </c>
      <c r="D63" s="27">
        <v>4</v>
      </c>
      <c r="E63" s="26">
        <f>'CLASIF3_21-22'!E63*1.03+15</f>
        <v>1233.6297070349401</v>
      </c>
      <c r="F63" s="26">
        <f>'CLASIF3_21-22'!F63*1.03+15</f>
        <v>1233.6297070349401</v>
      </c>
      <c r="G63" s="26">
        <f>'CLASIF3_21-22'!G63*1.03+15</f>
        <v>1233.6297070349401</v>
      </c>
      <c r="H63" s="26">
        <f>'CLASIF3_21-22'!H63*1.03+15</f>
        <v>1233.6297070349401</v>
      </c>
      <c r="I63" s="26">
        <f>'CLASIF3_21-22'!I63*1.03+15</f>
        <v>1215.2695725703163</v>
      </c>
      <c r="J63" s="26">
        <f>'CLASIF3_21-22'!J63*1.03+15</f>
        <v>1215.2695725703163</v>
      </c>
      <c r="K63" s="26">
        <f>'CLASIF3_21-22'!K63*1.03+15</f>
        <v>1215.2695725703163</v>
      </c>
      <c r="L63" s="26">
        <f>'CLASIF3_21-22'!L63*1.03+15</f>
        <v>1215.2695725703163</v>
      </c>
    </row>
    <row r="64" spans="1:12" x14ac:dyDescent="0.3">
      <c r="A64" s="6"/>
      <c r="B64" s="6" t="s">
        <v>96</v>
      </c>
      <c r="C64" s="28" t="s">
        <v>48</v>
      </c>
      <c r="D64" s="27">
        <v>4</v>
      </c>
      <c r="E64" s="26">
        <f>'CLASIF3_21-22'!E64*1.03+15</f>
        <v>1233.6297070349401</v>
      </c>
      <c r="F64" s="26">
        <f>'CLASIF3_21-22'!F64*1.03+15</f>
        <v>1233.6297070349401</v>
      </c>
      <c r="G64" s="26">
        <f>'CLASIF3_21-22'!G64*1.03+15</f>
        <v>1233.6297070349401</v>
      </c>
      <c r="H64" s="26">
        <f>'CLASIF3_21-22'!H64*1.03+15</f>
        <v>1233.6297070349401</v>
      </c>
      <c r="I64" s="26">
        <f>'CLASIF3_21-22'!I64*1.03+15</f>
        <v>1215.2695725703163</v>
      </c>
      <c r="J64" s="26">
        <f>'CLASIF3_21-22'!J64*1.03+15</f>
        <v>1215.2695725703163</v>
      </c>
      <c r="K64" s="26">
        <f>'CLASIF3_21-22'!K64*1.03+15</f>
        <v>1215.2695725703163</v>
      </c>
      <c r="L64" s="26">
        <f>'CLASIF3_21-22'!L64*1.03+15</f>
        <v>1215.2695725703163</v>
      </c>
    </row>
    <row r="65" spans="1:12" x14ac:dyDescent="0.3">
      <c r="A65" s="6"/>
      <c r="B65" s="6" t="s">
        <v>97</v>
      </c>
      <c r="C65" s="28" t="s">
        <v>48</v>
      </c>
      <c r="D65" s="27">
        <v>5</v>
      </c>
      <c r="E65" s="26">
        <f>'CLASIF3_21-22'!E65*1.03+15</f>
        <v>1110.0663439899677</v>
      </c>
      <c r="F65" s="26">
        <f>'CLASIF3_21-22'!F65*1.03+15</f>
        <v>1110.0663439899677</v>
      </c>
      <c r="G65" s="26">
        <f>'CLASIF3_21-22'!G65*1.03+15</f>
        <v>1110.0663439899677</v>
      </c>
      <c r="H65" s="26">
        <f>'CLASIF3_21-22'!H65*1.03+15</f>
        <v>1110.0663439899677</v>
      </c>
      <c r="I65" s="26">
        <f>'CLASIF3_21-22'!I65*1.03+15</f>
        <v>1110.0663439899677</v>
      </c>
      <c r="J65" s="26">
        <f>'CLASIF3_21-22'!J65*1.03+15</f>
        <v>1110.0663439899677</v>
      </c>
      <c r="K65" s="26">
        <f>'CLASIF3_21-22'!K65*1.03+15</f>
        <v>1110.0663439899677</v>
      </c>
      <c r="L65" s="26">
        <f>'CLASIF3_21-22'!L65*1.03+15</f>
        <v>1110.0663439899677</v>
      </c>
    </row>
    <row r="66" spans="1:12" x14ac:dyDescent="0.3">
      <c r="A66" s="6"/>
      <c r="B66" s="6" t="s">
        <v>98</v>
      </c>
      <c r="C66" s="28" t="s">
        <v>99</v>
      </c>
      <c r="D66" s="27">
        <v>5</v>
      </c>
      <c r="E66" s="26">
        <f>'CLASIF3_21-22'!E66*1.03+15</f>
        <v>1110.0663439899677</v>
      </c>
      <c r="F66" s="26">
        <f>'CLASIF3_21-22'!F66*1.03+15</f>
        <v>1110.0663439899677</v>
      </c>
      <c r="G66" s="26">
        <f>'CLASIF3_21-22'!G66*1.03+15</f>
        <v>1110.0663439899677</v>
      </c>
      <c r="H66" s="26">
        <f>'CLASIF3_21-22'!H66*1.03+15</f>
        <v>1110.0663439899677</v>
      </c>
      <c r="I66" s="26">
        <f>'CLASIF3_21-22'!I66*1.03+15</f>
        <v>1110.0663439899677</v>
      </c>
      <c r="J66" s="26">
        <f>'CLASIF3_21-22'!J66*1.03+15</f>
        <v>1110.0663439899677</v>
      </c>
      <c r="K66" s="26">
        <f>'CLASIF3_21-22'!K66*1.03+15</f>
        <v>1110.0663439899677</v>
      </c>
      <c r="L66" s="26">
        <f>'CLASIF3_21-22'!L66*1.03+15</f>
        <v>1110.0663439899677</v>
      </c>
    </row>
    <row r="67" spans="1:12" x14ac:dyDescent="0.3">
      <c r="G67" s="7"/>
      <c r="H67" s="7"/>
      <c r="I67" s="7"/>
      <c r="J67" s="7"/>
    </row>
    <row r="68" spans="1:12" x14ac:dyDescent="0.3">
      <c r="E68" s="109" t="s">
        <v>180</v>
      </c>
      <c r="F68" s="109"/>
      <c r="G68" s="109"/>
      <c r="H68" s="109"/>
      <c r="I68" s="109"/>
      <c r="J68" s="109"/>
      <c r="K68" s="109"/>
      <c r="L68" s="109"/>
    </row>
    <row r="69" spans="1:12" x14ac:dyDescent="0.3">
      <c r="E69" s="109" t="s">
        <v>4</v>
      </c>
      <c r="F69" s="109"/>
      <c r="G69" s="109"/>
      <c r="H69" s="109"/>
      <c r="I69" s="109" t="s">
        <v>5</v>
      </c>
      <c r="J69" s="109"/>
      <c r="K69" s="109" t="s">
        <v>165</v>
      </c>
      <c r="L69" s="109"/>
    </row>
    <row r="70" spans="1:12" x14ac:dyDescent="0.3">
      <c r="E70" s="109" t="s">
        <v>167</v>
      </c>
      <c r="F70" s="109"/>
      <c r="G70" s="109"/>
      <c r="H70" s="109"/>
      <c r="I70" s="109" t="s">
        <v>168</v>
      </c>
      <c r="J70" s="109"/>
      <c r="K70" s="109" t="s">
        <v>169</v>
      </c>
      <c r="L70" s="109"/>
    </row>
    <row r="71" spans="1:12" x14ac:dyDescent="0.3">
      <c r="A71" s="13" t="s">
        <v>100</v>
      </c>
      <c r="B71" s="13" t="s">
        <v>101</v>
      </c>
      <c r="C71" s="38" t="s">
        <v>170</v>
      </c>
      <c r="D71" s="39" t="s">
        <v>171</v>
      </c>
      <c r="E71" s="24" t="s">
        <v>172</v>
      </c>
      <c r="F71" s="24" t="s">
        <v>173</v>
      </c>
      <c r="G71" s="24" t="s">
        <v>174</v>
      </c>
      <c r="H71" s="24" t="s">
        <v>175</v>
      </c>
      <c r="I71" s="24" t="s">
        <v>176</v>
      </c>
      <c r="J71" s="24" t="s">
        <v>177</v>
      </c>
      <c r="K71" s="24" t="s">
        <v>178</v>
      </c>
      <c r="L71" s="24" t="s">
        <v>179</v>
      </c>
    </row>
    <row r="72" spans="1:12" x14ac:dyDescent="0.3">
      <c r="A72" s="6" t="s">
        <v>102</v>
      </c>
      <c r="B72" s="6" t="s">
        <v>103</v>
      </c>
      <c r="C72" s="30" t="s">
        <v>26</v>
      </c>
      <c r="D72" s="27">
        <v>1</v>
      </c>
      <c r="E72" s="6"/>
      <c r="F72" s="6"/>
      <c r="G72" s="6"/>
      <c r="H72" s="6"/>
      <c r="I72" s="6"/>
      <c r="J72" s="6"/>
      <c r="K72" s="6"/>
      <c r="L72" s="6"/>
    </row>
    <row r="73" spans="1:12" x14ac:dyDescent="0.3">
      <c r="A73" s="6" t="s">
        <v>104</v>
      </c>
      <c r="B73" s="6" t="s">
        <v>105</v>
      </c>
      <c r="C73" s="30" t="s">
        <v>26</v>
      </c>
      <c r="D73" s="27">
        <v>3</v>
      </c>
      <c r="E73" s="6"/>
      <c r="F73" s="6"/>
      <c r="G73" s="6"/>
      <c r="H73" s="6"/>
      <c r="I73" s="6"/>
      <c r="J73" s="6"/>
      <c r="K73" s="6"/>
      <c r="L73" s="6"/>
    </row>
    <row r="74" spans="1:12" x14ac:dyDescent="0.3">
      <c r="A74" s="6" t="s">
        <v>106</v>
      </c>
      <c r="B74" s="6" t="s">
        <v>107</v>
      </c>
      <c r="C74" s="30" t="s">
        <v>35</v>
      </c>
      <c r="D74" s="27">
        <v>4</v>
      </c>
      <c r="E74" s="23">
        <f>'CLASIF3_21-22'!E74*1.03+15</f>
        <v>1239.3280727905651</v>
      </c>
      <c r="F74" s="23">
        <f>'CLASIF3_21-22'!F74*1.03+15</f>
        <v>1239.3280727905651</v>
      </c>
      <c r="G74" s="23">
        <f>'CLASIF3_21-22'!G74*1.03+15</f>
        <v>1239.3280727905651</v>
      </c>
      <c r="H74" s="23">
        <f>'CLASIF3_21-22'!H74*1.03+15</f>
        <v>1239.3280727905651</v>
      </c>
      <c r="I74" s="23">
        <f>'CLASIF3_21-22'!I74*1.03+15</f>
        <v>1220.9679383259413</v>
      </c>
      <c r="J74" s="23">
        <f>'CLASIF3_21-22'!J74*1.03+15</f>
        <v>1220.9679383259413</v>
      </c>
      <c r="K74" s="23">
        <f>'CLASIF3_21-22'!K74*1.03+15</f>
        <v>1250.9755323950624</v>
      </c>
      <c r="L74" s="23">
        <f>'CLASIF3_21-22'!L74*1.03+15</f>
        <v>1250.9755323950624</v>
      </c>
    </row>
    <row r="75" spans="1:12" x14ac:dyDescent="0.3">
      <c r="A75" s="6" t="s">
        <v>108</v>
      </c>
      <c r="B75" s="6" t="s">
        <v>109</v>
      </c>
      <c r="C75" s="30" t="s">
        <v>48</v>
      </c>
      <c r="D75" s="27">
        <v>4</v>
      </c>
      <c r="E75" s="23">
        <f>'CLASIF3_21-22'!E75*1.03+15</f>
        <v>1233.6297070349401</v>
      </c>
      <c r="F75" s="23">
        <f>'CLASIF3_21-22'!F75*1.03+15</f>
        <v>1233.6297070349401</v>
      </c>
      <c r="G75" s="23">
        <f>'CLASIF3_21-22'!G75*1.03+15</f>
        <v>1233.6297070349401</v>
      </c>
      <c r="H75" s="23">
        <f>'CLASIF3_21-22'!H75*1.03+15</f>
        <v>1233.6297070349401</v>
      </c>
      <c r="I75" s="23">
        <f>'CLASIF3_21-22'!I75*1.03+15</f>
        <v>1215.2695725703163</v>
      </c>
      <c r="J75" s="23">
        <f>'CLASIF3_21-22'!J75*1.03+15</f>
        <v>1215.2695725703163</v>
      </c>
      <c r="K75" s="23">
        <f>'CLASIF3_21-22'!K75*1.03+15</f>
        <v>1245.2771666394374</v>
      </c>
      <c r="L75" s="23">
        <f>'CLASIF3_21-22'!L75*1.03+15</f>
        <v>1245.2771666394374</v>
      </c>
    </row>
    <row r="76" spans="1:12" x14ac:dyDescent="0.3">
      <c r="A76" s="6"/>
      <c r="B76" s="6" t="s">
        <v>110</v>
      </c>
      <c r="C76" s="28" t="s">
        <v>99</v>
      </c>
      <c r="D76" s="27">
        <v>5</v>
      </c>
      <c r="E76" s="23">
        <f>'CLASIF3_21-22'!E76*1.03+15</f>
        <v>1110.0663439899677</v>
      </c>
      <c r="F76" s="23">
        <f>'CLASIF3_21-22'!F76*1.03+15</f>
        <v>1110.0663439899677</v>
      </c>
      <c r="G76" s="23">
        <f>'CLASIF3_21-22'!G76*1.03+15</f>
        <v>1110.0663439899677</v>
      </c>
      <c r="H76" s="23">
        <f>'CLASIF3_21-22'!H76*1.03+15</f>
        <v>1110.0663439899677</v>
      </c>
      <c r="I76" s="23">
        <f>'CLASIF3_21-22'!I76*1.03+15</f>
        <v>1110.0663439899677</v>
      </c>
      <c r="J76" s="23">
        <f>'CLASIF3_21-22'!J76*1.03+15</f>
        <v>1110.0663439899677</v>
      </c>
      <c r="K76" s="23">
        <f>'CLASIF3_21-22'!K76*1.03+15</f>
        <v>1110.0663439899677</v>
      </c>
      <c r="L76" s="23">
        <f>'CLASIF3_21-22'!L76*1.03+15</f>
        <v>1110.0663439899677</v>
      </c>
    </row>
    <row r="77" spans="1:12" x14ac:dyDescent="0.3">
      <c r="E77" s="25"/>
      <c r="F77" s="25"/>
      <c r="G77" s="25"/>
      <c r="H77" s="25"/>
      <c r="I77" s="25"/>
      <c r="J77" s="25"/>
      <c r="K77" s="25"/>
      <c r="L77" s="25"/>
    </row>
    <row r="78" spans="1:12" x14ac:dyDescent="0.3">
      <c r="E78" s="25"/>
      <c r="F78" s="25"/>
      <c r="G78" s="25"/>
      <c r="H78" s="25"/>
      <c r="I78" s="25"/>
      <c r="J78" s="25"/>
      <c r="K78" s="25"/>
      <c r="L78" s="25"/>
    </row>
    <row r="79" spans="1:12" x14ac:dyDescent="0.3">
      <c r="E79" s="109" t="s">
        <v>180</v>
      </c>
      <c r="F79" s="109"/>
      <c r="G79" s="109"/>
      <c r="H79" s="109"/>
      <c r="I79" s="109"/>
      <c r="J79" s="109"/>
      <c r="K79" s="109"/>
      <c r="L79" s="109"/>
    </row>
    <row r="80" spans="1:12" x14ac:dyDescent="0.3">
      <c r="E80" s="109" t="s">
        <v>4</v>
      </c>
      <c r="F80" s="109"/>
      <c r="G80" s="109"/>
      <c r="H80" s="109"/>
      <c r="I80" s="109" t="s">
        <v>5</v>
      </c>
      <c r="J80" s="109"/>
      <c r="K80" s="109" t="s">
        <v>165</v>
      </c>
      <c r="L80" s="109"/>
    </row>
    <row r="81" spans="1:12" x14ac:dyDescent="0.3">
      <c r="C81" s="6"/>
      <c r="D81" s="18"/>
      <c r="E81" s="109" t="s">
        <v>167</v>
      </c>
      <c r="F81" s="109"/>
      <c r="G81" s="109"/>
      <c r="H81" s="109"/>
      <c r="I81" s="109" t="s">
        <v>168</v>
      </c>
      <c r="J81" s="109"/>
      <c r="K81" s="109" t="s">
        <v>169</v>
      </c>
      <c r="L81" s="109"/>
    </row>
    <row r="82" spans="1:12" x14ac:dyDescent="0.3">
      <c r="A82" s="14" t="s">
        <v>111</v>
      </c>
      <c r="B82" s="40" t="s">
        <v>112</v>
      </c>
      <c r="C82" s="38" t="s">
        <v>170</v>
      </c>
      <c r="D82" s="39" t="s">
        <v>171</v>
      </c>
      <c r="E82" s="24" t="s">
        <v>172</v>
      </c>
      <c r="F82" s="24" t="s">
        <v>173</v>
      </c>
      <c r="G82" s="24" t="s">
        <v>174</v>
      </c>
      <c r="H82" s="24" t="s">
        <v>175</v>
      </c>
      <c r="I82" s="24" t="s">
        <v>176</v>
      </c>
      <c r="J82" s="24" t="s">
        <v>177</v>
      </c>
      <c r="K82" s="24" t="s">
        <v>178</v>
      </c>
      <c r="L82" s="24" t="s">
        <v>179</v>
      </c>
    </row>
    <row r="83" spans="1:12" x14ac:dyDescent="0.3">
      <c r="A83" s="6"/>
      <c r="B83" s="18" t="s">
        <v>113</v>
      </c>
      <c r="C83" s="30" t="s">
        <v>26</v>
      </c>
      <c r="D83" s="27">
        <v>2</v>
      </c>
      <c r="E83" s="26">
        <f>'CLASIF3_21-22'!E83*1.03+15</f>
        <v>1410.7121212567429</v>
      </c>
      <c r="F83" s="26">
        <f>'CLASIF3_21-22'!F83*1.03+15</f>
        <v>1410.7121212567429</v>
      </c>
      <c r="G83" s="26">
        <f>'CLASIF3_21-22'!G83*1.03+15</f>
        <v>1410.7121212567429</v>
      </c>
      <c r="H83" s="26">
        <f>'CLASIF3_21-22'!H83*1.03+15</f>
        <v>1410.7121212567429</v>
      </c>
      <c r="I83" s="26">
        <f>'CLASIF3_21-22'!I83*1.03+15</f>
        <v>1369.7750616683325</v>
      </c>
      <c r="J83" s="26">
        <f>'CLASIF3_21-22'!J83*1.03+15</f>
        <v>1369.7750616683325</v>
      </c>
      <c r="K83" s="26">
        <f>'CLASIF3_21-22'!K83*1.03+15</f>
        <v>1350.468998488275</v>
      </c>
      <c r="L83" s="26">
        <f>'CLASIF3_21-22'!L83*1.03+15</f>
        <v>1350.468998488275</v>
      </c>
    </row>
    <row r="84" spans="1:12" x14ac:dyDescent="0.3">
      <c r="A84" s="6"/>
      <c r="B84" s="18" t="s">
        <v>114</v>
      </c>
      <c r="C84" s="30"/>
      <c r="D84" s="28"/>
      <c r="E84" s="26"/>
      <c r="F84" s="26"/>
      <c r="G84" s="26"/>
      <c r="H84" s="26"/>
      <c r="I84" s="26"/>
      <c r="J84" s="26"/>
      <c r="K84" s="26"/>
      <c r="L84" s="26"/>
    </row>
    <row r="85" spans="1:12" x14ac:dyDescent="0.3">
      <c r="A85" s="6"/>
      <c r="B85" s="18" t="s">
        <v>115</v>
      </c>
      <c r="C85" s="30" t="s">
        <v>35</v>
      </c>
      <c r="D85" s="27">
        <v>3</v>
      </c>
      <c r="E85" s="26">
        <f>'CLASIF3_21-22'!E85*1.03+15</f>
        <v>1303.7196058291277</v>
      </c>
      <c r="F85" s="26">
        <f>'CLASIF3_21-22'!F85*1.03+15</f>
        <v>1303.7196058291277</v>
      </c>
      <c r="G85" s="26">
        <f>'CLASIF3_21-22'!G85*1.03+15</f>
        <v>1303.7196058291277</v>
      </c>
      <c r="H85" s="26">
        <f>'CLASIF3_21-22'!H85*1.03+15</f>
        <v>1303.7196058291277</v>
      </c>
      <c r="I85" s="26">
        <f>'CLASIF3_21-22'!I85*1.03+15</f>
        <v>1275.3417443661151</v>
      </c>
      <c r="J85" s="26">
        <f>'CLASIF3_21-22'!J85*1.03+15</f>
        <v>1275.3417443661151</v>
      </c>
      <c r="K85" s="26">
        <f>'CLASIF3_21-22'!K85*1.03+15</f>
        <v>1245.2771666394374</v>
      </c>
      <c r="L85" s="26">
        <f>'CLASIF3_21-22'!L85*1.03+15</f>
        <v>1245.2771666394374</v>
      </c>
    </row>
    <row r="86" spans="1:12" x14ac:dyDescent="0.3">
      <c r="A86" s="6" t="s">
        <v>116</v>
      </c>
      <c r="B86" s="18" t="s">
        <v>117</v>
      </c>
      <c r="C86" s="30" t="s">
        <v>35</v>
      </c>
      <c r="D86" s="27">
        <v>4</v>
      </c>
      <c r="E86" s="26">
        <f>'CLASIF3_21-22'!E86*1.03+15</f>
        <v>1233.6297070349401</v>
      </c>
      <c r="F86" s="26">
        <f>'CLASIF3_21-22'!F86*1.03+15</f>
        <v>1233.6297070349401</v>
      </c>
      <c r="G86" s="26">
        <f>'CLASIF3_21-22'!G86*1.03+15</f>
        <v>1233.6297070349401</v>
      </c>
      <c r="H86" s="26">
        <f>'CLASIF3_21-22'!H86*1.03+15</f>
        <v>1233.6297070349401</v>
      </c>
      <c r="I86" s="26">
        <f>'CLASIF3_21-22'!I86*1.03+15</f>
        <v>1215.2695725703163</v>
      </c>
      <c r="J86" s="26">
        <f>'CLASIF3_21-22'!J86*1.03+15</f>
        <v>1215.2695725703163</v>
      </c>
      <c r="K86" s="26">
        <f>'CLASIF3_21-22'!K86*1.03+15</f>
        <v>1191.8720827777202</v>
      </c>
      <c r="L86" s="26">
        <f>'CLASIF3_21-22'!L86*1.03+15</f>
        <v>1191.8720827777202</v>
      </c>
    </row>
    <row r="87" spans="1:12" x14ac:dyDescent="0.3">
      <c r="A87" s="6"/>
      <c r="B87" s="18" t="s">
        <v>118</v>
      </c>
      <c r="C87" s="30" t="s">
        <v>35</v>
      </c>
      <c r="D87" s="28"/>
      <c r="E87" s="26"/>
      <c r="F87" s="26"/>
      <c r="G87" s="26"/>
      <c r="H87" s="26"/>
      <c r="I87" s="26"/>
      <c r="J87" s="26"/>
      <c r="K87" s="26"/>
      <c r="L87" s="26"/>
    </row>
    <row r="88" spans="1:12" x14ac:dyDescent="0.3">
      <c r="A88" s="6" t="s">
        <v>119</v>
      </c>
      <c r="B88" s="18" t="s">
        <v>120</v>
      </c>
      <c r="C88" s="30" t="s">
        <v>48</v>
      </c>
      <c r="D88" s="27">
        <v>5</v>
      </c>
      <c r="E88" s="26">
        <f>'CLASIF3_21-22'!E88*1.03+15</f>
        <v>1110.0663439899677</v>
      </c>
      <c r="F88" s="26">
        <f>'CLASIF3_21-22'!F88*1.03+15</f>
        <v>1110.0663439899677</v>
      </c>
      <c r="G88" s="26">
        <f>'CLASIF3_21-22'!G88*1.03+15</f>
        <v>1110.0663439899677</v>
      </c>
      <c r="H88" s="26">
        <f>'CLASIF3_21-22'!H88*1.03+15</f>
        <v>1110.0663439899677</v>
      </c>
      <c r="I88" s="26">
        <f>'CLASIF3_21-22'!I88*1.03+15</f>
        <v>1110.0663439899677</v>
      </c>
      <c r="J88" s="26">
        <f>'CLASIF3_21-22'!J88*1.03+15</f>
        <v>1110.0663439899677</v>
      </c>
      <c r="K88" s="26">
        <f>'CLASIF3_21-22'!K88*1.03+15</f>
        <v>1110.0549472584564</v>
      </c>
      <c r="L88" s="26">
        <f>'CLASIF3_21-22'!L88*1.03+15</f>
        <v>1110.0549472584564</v>
      </c>
    </row>
    <row r="90" spans="1:12" x14ac:dyDescent="0.3">
      <c r="E90" s="109" t="s">
        <v>4</v>
      </c>
      <c r="F90" s="109"/>
      <c r="G90" s="109"/>
      <c r="H90" s="109"/>
      <c r="I90" s="109" t="s">
        <v>5</v>
      </c>
      <c r="J90" s="109"/>
      <c r="K90" s="109" t="s">
        <v>165</v>
      </c>
      <c r="L90" s="109"/>
    </row>
    <row r="91" spans="1:12" x14ac:dyDescent="0.3">
      <c r="E91" s="109" t="s">
        <v>167</v>
      </c>
      <c r="F91" s="109"/>
      <c r="G91" s="109"/>
      <c r="H91" s="109"/>
      <c r="I91" s="109" t="s">
        <v>168</v>
      </c>
      <c r="J91" s="109"/>
      <c r="K91" s="109" t="s">
        <v>169</v>
      </c>
      <c r="L91" s="109"/>
    </row>
    <row r="92" spans="1:12" x14ac:dyDescent="0.3">
      <c r="A92" s="15" t="s">
        <v>121</v>
      </c>
      <c r="B92" s="15" t="s">
        <v>122</v>
      </c>
      <c r="C92" s="38" t="s">
        <v>170</v>
      </c>
      <c r="D92" s="39" t="s">
        <v>171</v>
      </c>
      <c r="E92" s="24" t="s">
        <v>172</v>
      </c>
      <c r="F92" s="24" t="s">
        <v>173</v>
      </c>
      <c r="G92" s="24" t="s">
        <v>174</v>
      </c>
      <c r="H92" s="24" t="s">
        <v>175</v>
      </c>
      <c r="I92" s="24" t="s">
        <v>176</v>
      </c>
      <c r="J92" s="24" t="s">
        <v>177</v>
      </c>
      <c r="K92" s="24" t="s">
        <v>178</v>
      </c>
      <c r="L92" s="24" t="s">
        <v>179</v>
      </c>
    </row>
    <row r="93" spans="1:12" x14ac:dyDescent="0.3">
      <c r="A93" s="6"/>
      <c r="B93" s="6" t="s">
        <v>123</v>
      </c>
      <c r="C93" s="28" t="s">
        <v>26</v>
      </c>
      <c r="D93" s="27">
        <v>2</v>
      </c>
      <c r="E93" s="29">
        <f>'CLASIF3_21-22'!E93*1.03+15</f>
        <v>1410.7121212567429</v>
      </c>
      <c r="F93" s="29">
        <f>'CLASIF3_21-22'!F93*1.03+15</f>
        <v>1410.7121212567429</v>
      </c>
      <c r="G93" s="29">
        <f>'CLASIF3_21-22'!G93*1.03+15</f>
        <v>1410.7121212567429</v>
      </c>
      <c r="H93" s="29">
        <f>'CLASIF3_21-22'!H93*1.03+15</f>
        <v>1410.7121212567429</v>
      </c>
      <c r="I93" s="29">
        <f>'CLASIF3_21-22'!I93*1.03+15</f>
        <v>1369.7750616683325</v>
      </c>
      <c r="J93" s="29">
        <f>'CLASIF3_21-22'!J93*1.03+15</f>
        <v>1369.7750616683325</v>
      </c>
      <c r="K93" s="29">
        <f>'CLASIF3_21-22'!K93*1.03+15</f>
        <v>1350.468998488275</v>
      </c>
      <c r="L93" s="29">
        <f>'CLASIF3_21-22'!L93*1.03+15</f>
        <v>1350.468998488275</v>
      </c>
    </row>
    <row r="94" spans="1:12" x14ac:dyDescent="0.3">
      <c r="A94" s="6"/>
      <c r="B94" s="6" t="s">
        <v>124</v>
      </c>
      <c r="C94" s="28" t="s">
        <v>35</v>
      </c>
      <c r="D94" s="27">
        <v>3</v>
      </c>
      <c r="E94" s="29">
        <f>'CLASIF3_21-22'!E94*1.03+15</f>
        <v>1303.7196058291277</v>
      </c>
      <c r="F94" s="29">
        <f>'CLASIF3_21-22'!F94*1.03+15</f>
        <v>1303.7196058291277</v>
      </c>
      <c r="G94" s="29">
        <f>'CLASIF3_21-22'!G94*1.03+15</f>
        <v>1303.7196058291277</v>
      </c>
      <c r="H94" s="29">
        <f>'CLASIF3_21-22'!H94*1.03+15</f>
        <v>1303.7196058291277</v>
      </c>
      <c r="I94" s="29">
        <f>'CLASIF3_21-22'!I94*1.03+15</f>
        <v>1275.3417443661151</v>
      </c>
      <c r="J94" s="29">
        <f>'CLASIF3_21-22'!J94*1.03+15</f>
        <v>1275.3417443661151</v>
      </c>
      <c r="K94" s="29">
        <f>'CLASIF3_21-22'!K94*1.03+15</f>
        <v>1245.2771666394374</v>
      </c>
      <c r="L94" s="29">
        <f>'CLASIF3_21-22'!L94*1.03+15</f>
        <v>1245.2771666394374</v>
      </c>
    </row>
    <row r="95" spans="1:12" x14ac:dyDescent="0.3">
      <c r="A95" s="6"/>
      <c r="B95" s="6" t="s">
        <v>156</v>
      </c>
      <c r="C95" s="28" t="s">
        <v>35</v>
      </c>
      <c r="D95" s="27">
        <v>3</v>
      </c>
      <c r="E95" s="29">
        <f>'CLASIF3_21-22'!E95*1.03+15</f>
        <v>1303.7196058291277</v>
      </c>
      <c r="F95" s="29">
        <f>'CLASIF3_21-22'!F95*1.03+15</f>
        <v>1303.7196058291277</v>
      </c>
      <c r="G95" s="29">
        <f>'CLASIF3_21-22'!G95*1.03+15</f>
        <v>1303.7196058291277</v>
      </c>
      <c r="H95" s="29">
        <f>'CLASIF3_21-22'!H95*1.03+15</f>
        <v>1303.7196058291277</v>
      </c>
      <c r="I95" s="29">
        <f>'CLASIF3_21-22'!I95*1.03+15</f>
        <v>1275.3417443661151</v>
      </c>
      <c r="J95" s="29">
        <f>'CLASIF3_21-22'!J95*1.03+15</f>
        <v>1275.3417443661151</v>
      </c>
      <c r="K95" s="29">
        <f>'CLASIF3_21-22'!K95*1.03+15</f>
        <v>1245.2771666394374</v>
      </c>
      <c r="L95" s="29">
        <f>'CLASIF3_21-22'!L95*1.03+15</f>
        <v>1245.2771666394374</v>
      </c>
    </row>
    <row r="96" spans="1:12" x14ac:dyDescent="0.3">
      <c r="A96" s="6"/>
      <c r="B96" s="6" t="s">
        <v>126</v>
      </c>
      <c r="C96" s="28" t="s">
        <v>48</v>
      </c>
      <c r="D96" s="27">
        <v>5</v>
      </c>
      <c r="E96" s="29">
        <f>'CLASIF3_21-22'!E96*1.03+15</f>
        <v>1110.0663439899677</v>
      </c>
      <c r="F96" s="29">
        <f>'CLASIF3_21-22'!F96*1.03+15</f>
        <v>1110.0663439899677</v>
      </c>
      <c r="G96" s="29">
        <f>'CLASIF3_21-22'!G96*1.03+15</f>
        <v>1110.0663439899677</v>
      </c>
      <c r="H96" s="29">
        <f>'CLASIF3_21-22'!H96*1.03+15</f>
        <v>1110.0663439899677</v>
      </c>
      <c r="I96" s="29">
        <f>'CLASIF3_21-22'!I96*1.03+15</f>
        <v>1110.0663439899677</v>
      </c>
      <c r="J96" s="29">
        <f>'CLASIF3_21-22'!J96*1.03+15</f>
        <v>1110.0663439899677</v>
      </c>
      <c r="K96" s="29">
        <f>'CLASIF3_21-22'!K96*1.03+15</f>
        <v>1110.0549472584564</v>
      </c>
      <c r="L96" s="29">
        <f>'CLASIF3_21-22'!L96*1.03+15</f>
        <v>1110.0549472584564</v>
      </c>
    </row>
    <row r="99" spans="1:12" x14ac:dyDescent="0.3">
      <c r="E99" s="109" t="s">
        <v>4</v>
      </c>
      <c r="F99" s="109"/>
      <c r="G99" s="109"/>
      <c r="H99" s="109"/>
      <c r="I99" s="109" t="s">
        <v>5</v>
      </c>
      <c r="J99" s="109"/>
      <c r="K99" s="109" t="s">
        <v>165</v>
      </c>
      <c r="L99" s="109"/>
    </row>
    <row r="100" spans="1:12" x14ac:dyDescent="0.3">
      <c r="E100" s="109" t="s">
        <v>167</v>
      </c>
      <c r="F100" s="109"/>
      <c r="G100" s="109"/>
      <c r="H100" s="109"/>
      <c r="I100" s="109" t="s">
        <v>168</v>
      </c>
      <c r="J100" s="109"/>
      <c r="K100" s="109" t="s">
        <v>169</v>
      </c>
      <c r="L100" s="109"/>
    </row>
    <row r="101" spans="1:12" x14ac:dyDescent="0.3">
      <c r="A101" s="42"/>
      <c r="C101" s="38" t="s">
        <v>170</v>
      </c>
      <c r="D101" s="39" t="s">
        <v>171</v>
      </c>
      <c r="E101" s="24" t="s">
        <v>172</v>
      </c>
      <c r="F101" s="24" t="s">
        <v>173</v>
      </c>
      <c r="G101" s="24" t="s">
        <v>174</v>
      </c>
      <c r="H101" s="24" t="s">
        <v>175</v>
      </c>
      <c r="I101" s="24" t="s">
        <v>176</v>
      </c>
      <c r="J101" s="24" t="s">
        <v>177</v>
      </c>
      <c r="K101" s="24" t="s">
        <v>178</v>
      </c>
      <c r="L101" s="24" t="s">
        <v>179</v>
      </c>
    </row>
    <row r="102" spans="1:12" x14ac:dyDescent="0.3">
      <c r="A102" s="39" t="s">
        <v>128</v>
      </c>
      <c r="B102" s="44" t="s">
        <v>181</v>
      </c>
      <c r="C102" s="45" t="s">
        <v>26</v>
      </c>
      <c r="D102" s="6">
        <v>1</v>
      </c>
      <c r="E102" s="17">
        <f>'CLASIF3_21-22'!E102*1.03+15</f>
        <v>1470.77289632103</v>
      </c>
      <c r="F102" s="17">
        <f>'CLASIF3_21-22'!F102*1.03+15</f>
        <v>1470.77289632103</v>
      </c>
      <c r="G102" s="17">
        <f>'CLASIF3_21-22'!G102*1.03+15</f>
        <v>1470.77289632103</v>
      </c>
      <c r="H102" s="17">
        <f>'CLASIF3_21-22'!H102*1.03+15</f>
        <v>1470.77289632103</v>
      </c>
      <c r="I102" s="17">
        <f>'CLASIF3_21-22'!I102*1.03+15</f>
        <v>1452.4241585879179</v>
      </c>
      <c r="J102" s="17">
        <f>'CLASIF3_21-22'!J102*1.03+15</f>
        <v>1452.4241585879179</v>
      </c>
      <c r="K102" s="17">
        <f>'CLASIF3_21-22'!K102*1.03+15</f>
        <v>1412.3304571313399</v>
      </c>
      <c r="L102" s="17">
        <f>'CLASIF3_21-22'!L102*1.03+15</f>
        <v>1412.3304571313399</v>
      </c>
    </row>
    <row r="106" spans="1:12" x14ac:dyDescent="0.3">
      <c r="A106" s="86"/>
      <c r="B106" s="87"/>
    </row>
  </sheetData>
  <mergeCells count="49">
    <mergeCell ref="E28:H28"/>
    <mergeCell ref="I28:J28"/>
    <mergeCell ref="K28:L28"/>
    <mergeCell ref="A1:L1"/>
    <mergeCell ref="E4:L4"/>
    <mergeCell ref="E5:H5"/>
    <mergeCell ref="I5:J5"/>
    <mergeCell ref="K5:L5"/>
    <mergeCell ref="E6:H6"/>
    <mergeCell ref="I6:J6"/>
    <mergeCell ref="K6:L6"/>
    <mergeCell ref="O6:R6"/>
    <mergeCell ref="E26:L26"/>
    <mergeCell ref="E27:H27"/>
    <mergeCell ref="I27:J27"/>
    <mergeCell ref="K27:L27"/>
    <mergeCell ref="E40:L40"/>
    <mergeCell ref="E41:H41"/>
    <mergeCell ref="I41:J41"/>
    <mergeCell ref="K41:L41"/>
    <mergeCell ref="E42:H42"/>
    <mergeCell ref="I42:J42"/>
    <mergeCell ref="K42:L42"/>
    <mergeCell ref="E68:L68"/>
    <mergeCell ref="E69:H69"/>
    <mergeCell ref="I69:J69"/>
    <mergeCell ref="K69:L69"/>
    <mergeCell ref="E70:H70"/>
    <mergeCell ref="I70:J70"/>
    <mergeCell ref="K70:L70"/>
    <mergeCell ref="E79:L79"/>
    <mergeCell ref="E80:H80"/>
    <mergeCell ref="I80:J80"/>
    <mergeCell ref="K80:L80"/>
    <mergeCell ref="E81:H81"/>
    <mergeCell ref="I81:J81"/>
    <mergeCell ref="K81:L81"/>
    <mergeCell ref="E90:H90"/>
    <mergeCell ref="I90:J90"/>
    <mergeCell ref="K90:L90"/>
    <mergeCell ref="E91:H91"/>
    <mergeCell ref="I91:J91"/>
    <mergeCell ref="K91:L91"/>
    <mergeCell ref="E99:H99"/>
    <mergeCell ref="I99:J99"/>
    <mergeCell ref="K99:L99"/>
    <mergeCell ref="E100:H100"/>
    <mergeCell ref="I100:J100"/>
    <mergeCell ref="K100:L100"/>
  </mergeCells>
  <pageMargins left="0.7" right="0.7" top="0.75" bottom="0.75" header="0.3" footer="0.3"/>
  <pageSetup paperSize="9" fitToHeight="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D5958-5B03-4478-8099-AAF597B10581}">
  <sheetPr>
    <tabColor rgb="FF92D050"/>
    <pageSetUpPr fitToPage="1"/>
  </sheetPr>
  <dimension ref="A1:R102"/>
  <sheetViews>
    <sheetView workbookViewId="0">
      <selection sqref="A1:L1"/>
    </sheetView>
  </sheetViews>
  <sheetFormatPr baseColWidth="10" defaultColWidth="11.44140625" defaultRowHeight="14.4" x14ac:dyDescent="0.3"/>
  <cols>
    <col min="1" max="1" width="34.88671875" customWidth="1"/>
    <col min="2" max="2" width="34.5546875" customWidth="1"/>
    <col min="3" max="3" width="7.6640625" customWidth="1"/>
    <col min="4" max="4" width="7.33203125" customWidth="1"/>
    <col min="5" max="5" width="11.88671875" customWidth="1"/>
    <col min="6" max="6" width="19.6640625" customWidth="1"/>
    <col min="7" max="7" width="20.5546875" customWidth="1"/>
    <col min="8" max="8" width="20.33203125" customWidth="1"/>
    <col min="9" max="9" width="19.33203125" customWidth="1"/>
    <col min="10" max="10" width="19.5546875" customWidth="1"/>
    <col min="11" max="11" width="22.44140625" customWidth="1"/>
    <col min="12" max="12" width="22.88671875" customWidth="1"/>
  </cols>
  <sheetData>
    <row r="1" spans="1:18" ht="18" x14ac:dyDescent="0.35">
      <c r="A1" s="101" t="s">
        <v>184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8" ht="18" x14ac:dyDescent="0.35">
      <c r="A2" s="53" t="s">
        <v>163</v>
      </c>
      <c r="B2" s="54"/>
      <c r="C2" s="16"/>
      <c r="D2" s="16"/>
      <c r="G2" s="7"/>
      <c r="H2" s="7"/>
      <c r="I2" s="7"/>
      <c r="J2" s="7"/>
      <c r="K2" s="7"/>
      <c r="L2" s="7"/>
    </row>
    <row r="4" spans="1:18" ht="28.8" x14ac:dyDescent="0.3">
      <c r="A4" s="52" t="s">
        <v>12</v>
      </c>
      <c r="B4" s="55" t="s">
        <v>13</v>
      </c>
      <c r="E4" s="109" t="s">
        <v>164</v>
      </c>
      <c r="F4" s="109"/>
      <c r="G4" s="109"/>
      <c r="H4" s="109"/>
      <c r="I4" s="109"/>
      <c r="J4" s="109"/>
      <c r="K4" s="109"/>
      <c r="L4" s="109"/>
    </row>
    <row r="5" spans="1:18" x14ac:dyDescent="0.3">
      <c r="E5" s="109" t="s">
        <v>4</v>
      </c>
      <c r="F5" s="109"/>
      <c r="G5" s="109"/>
      <c r="H5" s="109"/>
      <c r="I5" s="109" t="s">
        <v>5</v>
      </c>
      <c r="J5" s="109"/>
      <c r="K5" s="109" t="s">
        <v>165</v>
      </c>
      <c r="L5" s="109"/>
    </row>
    <row r="6" spans="1:18" x14ac:dyDescent="0.3">
      <c r="A6" s="20" t="s">
        <v>2</v>
      </c>
      <c r="B6" s="37" t="s">
        <v>166</v>
      </c>
      <c r="C6" s="19"/>
      <c r="D6" s="19"/>
      <c r="E6" s="109" t="s">
        <v>167</v>
      </c>
      <c r="F6" s="109"/>
      <c r="G6" s="109"/>
      <c r="H6" s="109"/>
      <c r="I6" s="109" t="s">
        <v>168</v>
      </c>
      <c r="J6" s="109"/>
      <c r="K6" s="109" t="s">
        <v>169</v>
      </c>
      <c r="L6" s="109"/>
      <c r="O6" s="110"/>
      <c r="P6" s="110"/>
      <c r="Q6" s="110"/>
      <c r="R6" s="110"/>
    </row>
    <row r="7" spans="1:18" x14ac:dyDescent="0.3">
      <c r="C7" s="38" t="s">
        <v>170</v>
      </c>
      <c r="D7" s="39" t="s">
        <v>171</v>
      </c>
      <c r="E7" s="24" t="s">
        <v>172</v>
      </c>
      <c r="F7" s="24" t="s">
        <v>173</v>
      </c>
      <c r="G7" s="24" t="s">
        <v>174</v>
      </c>
      <c r="H7" s="24" t="s">
        <v>175</v>
      </c>
      <c r="I7" s="24" t="s">
        <v>176</v>
      </c>
      <c r="J7" s="24" t="s">
        <v>177</v>
      </c>
      <c r="K7" s="24" t="s">
        <v>178</v>
      </c>
      <c r="L7" s="24" t="s">
        <v>179</v>
      </c>
    </row>
    <row r="8" spans="1:18" x14ac:dyDescent="0.3">
      <c r="A8" s="6" t="s">
        <v>24</v>
      </c>
      <c r="B8" s="18" t="s">
        <v>25</v>
      </c>
      <c r="C8" s="30" t="s">
        <v>26</v>
      </c>
      <c r="D8" s="31">
        <v>1</v>
      </c>
      <c r="E8" s="23">
        <f>'CLASIF3_22-23'!E8*1.0275</f>
        <v>1511.2191509698584</v>
      </c>
      <c r="F8" s="23">
        <f>'CLASIF3_22-23'!F8*1.0275</f>
        <v>1511.2191509698584</v>
      </c>
      <c r="G8" s="23">
        <f>'CLASIF3_22-23'!G8*1.0275</f>
        <v>1511.2191509698584</v>
      </c>
      <c r="H8" s="23">
        <f>'CLASIF3_22-23'!H8*1.0275</f>
        <v>1511.2191509698584</v>
      </c>
      <c r="I8" s="23">
        <f>'CLASIF3_22-23'!I8*1.0275</f>
        <v>1492.2487215328074</v>
      </c>
      <c r="J8" s="23">
        <f>'CLASIF3_22-23'!J8*1.0275</f>
        <v>1492.2487215328074</v>
      </c>
      <c r="K8" s="23">
        <f>'CLASIF3_22-23'!K8*1.0275</f>
        <v>1451.169544702452</v>
      </c>
      <c r="L8" s="23">
        <f>'CLASIF3_22-23'!L8*1.0275</f>
        <v>1451.169544702452</v>
      </c>
    </row>
    <row r="9" spans="1:18" x14ac:dyDescent="0.3">
      <c r="A9" s="6" t="s">
        <v>27</v>
      </c>
      <c r="B9" s="18" t="s">
        <v>28</v>
      </c>
      <c r="C9" s="30" t="s">
        <v>26</v>
      </c>
      <c r="D9" s="31">
        <v>2</v>
      </c>
      <c r="E9" s="23">
        <f>'CLASIF3_22-23'!E9*1.0275</f>
        <v>1449.5067045913033</v>
      </c>
      <c r="F9" s="23">
        <f>'CLASIF3_22-23'!F9*1.0275</f>
        <v>1449.5067045913033</v>
      </c>
      <c r="G9" s="23">
        <f>'CLASIF3_22-23'!G9*1.0275</f>
        <v>1449.5067045913033</v>
      </c>
      <c r="H9" s="23">
        <f>'CLASIF3_22-23'!H9*1.0275</f>
        <v>1449.5067045913033</v>
      </c>
      <c r="I9" s="23">
        <f>'CLASIF3_22-23'!I9*1.0275</f>
        <v>1407.4438758642118</v>
      </c>
      <c r="J9" s="23">
        <f>'CLASIF3_22-23'!J9*1.0275</f>
        <v>1407.4438758642118</v>
      </c>
      <c r="K9" s="23">
        <f>'CLASIF3_22-23'!K9*1.0275</f>
        <v>1387.6068959467027</v>
      </c>
      <c r="L9" s="23">
        <f>'CLASIF3_22-23'!L9*1.0275</f>
        <v>1387.6068959467027</v>
      </c>
    </row>
    <row r="10" spans="1:18" x14ac:dyDescent="0.3">
      <c r="A10" s="6"/>
      <c r="B10" s="18" t="s">
        <v>29</v>
      </c>
      <c r="C10" s="30" t="s">
        <v>26</v>
      </c>
      <c r="D10" s="31">
        <v>1</v>
      </c>
      <c r="E10" s="23">
        <f>'CLASIF3_22-23'!E10*1.0275</f>
        <v>1511.2191509698584</v>
      </c>
      <c r="F10" s="23">
        <f>'CLASIF3_22-23'!F10*1.0275</f>
        <v>1511.2191509698584</v>
      </c>
      <c r="G10" s="23">
        <f>'CLASIF3_22-23'!G10*1.0275</f>
        <v>1511.2191509698584</v>
      </c>
      <c r="H10" s="23">
        <f>'CLASIF3_22-23'!H10*1.0275</f>
        <v>1511.2191509698584</v>
      </c>
      <c r="I10" s="23">
        <f>'CLASIF3_22-23'!I10*1.0275</f>
        <v>1492.2487215328074</v>
      </c>
      <c r="J10" s="23">
        <f>'CLASIF3_22-23'!J10*1.0275</f>
        <v>1492.2487215328074</v>
      </c>
      <c r="K10" s="23">
        <f>'CLASIF3_22-23'!K10*1.0275</f>
        <v>1451.169544702452</v>
      </c>
      <c r="L10" s="23">
        <f>'CLASIF3_22-23'!L10*1.0275</f>
        <v>1451.169544702452</v>
      </c>
    </row>
    <row r="11" spans="1:18" x14ac:dyDescent="0.3">
      <c r="A11" s="6" t="s">
        <v>30</v>
      </c>
      <c r="B11" s="18" t="s">
        <v>31</v>
      </c>
      <c r="C11" s="30" t="s">
        <v>26</v>
      </c>
      <c r="D11" s="31">
        <v>1</v>
      </c>
      <c r="E11" s="23">
        <f>'CLASIF3_22-23'!E11*1.0275</f>
        <v>1511.2191509698584</v>
      </c>
      <c r="F11" s="23">
        <f>'CLASIF3_22-23'!F11*1.0275</f>
        <v>1511.2191509698584</v>
      </c>
      <c r="G11" s="23">
        <f>'CLASIF3_22-23'!G11*1.0275</f>
        <v>1511.2191509698584</v>
      </c>
      <c r="H11" s="23">
        <f>'CLASIF3_22-23'!H11*1.0275</f>
        <v>1511.2191509698584</v>
      </c>
      <c r="I11" s="23">
        <f>'CLASIF3_22-23'!I11*1.0275</f>
        <v>1492.2487215328074</v>
      </c>
      <c r="J11" s="23">
        <f>'CLASIF3_22-23'!J11*1.0275</f>
        <v>1492.2487215328074</v>
      </c>
      <c r="K11" s="23">
        <f>'CLASIF3_22-23'!K11*1.0275</f>
        <v>1451.169544702452</v>
      </c>
      <c r="L11" s="23">
        <f>'CLASIF3_22-23'!L11*1.0275</f>
        <v>1451.169544702452</v>
      </c>
    </row>
    <row r="12" spans="1:18" x14ac:dyDescent="0.3">
      <c r="A12" s="6" t="s">
        <v>32</v>
      </c>
      <c r="B12" s="18" t="s">
        <v>32</v>
      </c>
      <c r="C12" s="30" t="s">
        <v>26</v>
      </c>
      <c r="D12" s="31">
        <v>1</v>
      </c>
      <c r="E12" s="23">
        <f>'CLASIF3_22-23'!E12*1.0275</f>
        <v>1511.2191509698584</v>
      </c>
      <c r="F12" s="23">
        <f>'CLASIF3_22-23'!F12*1.0275</f>
        <v>1511.2191509698584</v>
      </c>
      <c r="G12" s="23">
        <f>'CLASIF3_22-23'!G12*1.0275</f>
        <v>1511.2191509698584</v>
      </c>
      <c r="H12" s="23">
        <f>'CLASIF3_22-23'!H12*1.0275</f>
        <v>1511.2191509698584</v>
      </c>
      <c r="I12" s="23">
        <f>'CLASIF3_22-23'!I12*1.0275</f>
        <v>1492.2487215328074</v>
      </c>
      <c r="J12" s="23">
        <f>'CLASIF3_22-23'!J12*1.0275</f>
        <v>1492.2487215328074</v>
      </c>
      <c r="K12" s="23">
        <f>'CLASIF3_22-23'!K12*1.0275</f>
        <v>1451.169544702452</v>
      </c>
      <c r="L12" s="23">
        <f>'CLASIF3_22-23'!L12*1.0275</f>
        <v>1451.169544702452</v>
      </c>
    </row>
    <row r="13" spans="1:18" x14ac:dyDescent="0.3">
      <c r="A13" s="6"/>
      <c r="B13" s="18" t="s">
        <v>33</v>
      </c>
      <c r="C13" s="30" t="s">
        <v>26</v>
      </c>
      <c r="D13" s="31">
        <v>2</v>
      </c>
      <c r="E13" s="23">
        <f>'CLASIF3_22-23'!E13*1.0275</f>
        <v>1449.5067045913033</v>
      </c>
      <c r="F13" s="23">
        <f>'CLASIF3_22-23'!F13*1.0275</f>
        <v>1449.5067045913033</v>
      </c>
      <c r="G13" s="23">
        <f>'CLASIF3_22-23'!G13*1.0275</f>
        <v>1449.5067045913033</v>
      </c>
      <c r="H13" s="23">
        <f>'CLASIF3_22-23'!H13*1.0275</f>
        <v>1449.5067045913033</v>
      </c>
      <c r="I13" s="23">
        <f>'CLASIF3_22-23'!I13*1.0275</f>
        <v>1407.4438758642118</v>
      </c>
      <c r="J13" s="23">
        <f>'CLASIF3_22-23'!J13*1.0275</f>
        <v>1407.4438758642118</v>
      </c>
      <c r="K13" s="23">
        <f>'CLASIF3_22-23'!K13*1.0275</f>
        <v>1387.6068959467027</v>
      </c>
      <c r="L13" s="23">
        <f>'CLASIF3_22-23'!L13*1.0275</f>
        <v>1387.6068959467027</v>
      </c>
    </row>
    <row r="14" spans="1:18" x14ac:dyDescent="0.3">
      <c r="A14" s="6" t="s">
        <v>34</v>
      </c>
      <c r="B14" s="18" t="s">
        <v>34</v>
      </c>
      <c r="C14" s="30" t="s">
        <v>35</v>
      </c>
      <c r="D14" s="31">
        <v>3</v>
      </c>
      <c r="E14" s="23">
        <f>'CLASIF3_22-23'!E14*1.0275</f>
        <v>1345.4269658033331</v>
      </c>
      <c r="F14" s="23">
        <f>'CLASIF3_22-23'!F14*1.0275</f>
        <v>1345.4269658033331</v>
      </c>
      <c r="G14" s="23">
        <f>'CLASIF3_22-23'!G14*1.0275</f>
        <v>1345.4269658033331</v>
      </c>
      <c r="H14" s="23">
        <f>'CLASIF3_22-23'!H14*1.0275</f>
        <v>1345.4269658033331</v>
      </c>
      <c r="I14" s="23">
        <f>'CLASIF3_22-23'!I14*1.0275</f>
        <v>1316.2687131500879</v>
      </c>
      <c r="J14" s="23">
        <f>'CLASIF3_22-23'!J14*1.0275</f>
        <v>1316.2687131500879</v>
      </c>
      <c r="K14" s="23">
        <f>'CLASIF3_22-23'!K14*1.0275</f>
        <v>1285.3773595359266</v>
      </c>
      <c r="L14" s="23">
        <f>'CLASIF3_22-23'!L14*1.0275</f>
        <v>1285.3773595359266</v>
      </c>
    </row>
    <row r="15" spans="1:18" x14ac:dyDescent="0.3">
      <c r="A15" s="6"/>
      <c r="B15" s="18" t="s">
        <v>36</v>
      </c>
      <c r="C15" s="30" t="s">
        <v>35</v>
      </c>
      <c r="D15" s="31">
        <v>3</v>
      </c>
      <c r="E15" s="23">
        <f>'CLASIF3_22-23'!E15*1.0275</f>
        <v>1339.5718949894288</v>
      </c>
      <c r="F15" s="23">
        <f>'CLASIF3_22-23'!F15*1.0275</f>
        <v>1339.5718949894288</v>
      </c>
      <c r="G15" s="23">
        <f>'CLASIF3_22-23'!G15*1.0275</f>
        <v>1339.5718949894288</v>
      </c>
      <c r="H15" s="23">
        <f>'CLASIF3_22-23'!H15*1.0275</f>
        <v>1339.5718949894288</v>
      </c>
      <c r="I15" s="23">
        <f>'CLASIF3_22-23'!I15*1.0275</f>
        <v>1310.4136423361833</v>
      </c>
      <c r="J15" s="23">
        <f>'CLASIF3_22-23'!J15*1.0275</f>
        <v>1310.4136423361833</v>
      </c>
      <c r="K15" s="23">
        <f>'CLASIF3_22-23'!K15*1.0275</f>
        <v>1279.522288722022</v>
      </c>
      <c r="L15" s="23">
        <f>'CLASIF3_22-23'!L15*1.0275</f>
        <v>1279.522288722022</v>
      </c>
    </row>
    <row r="16" spans="1:18" x14ac:dyDescent="0.3">
      <c r="A16" s="6"/>
      <c r="B16" s="18" t="s">
        <v>37</v>
      </c>
      <c r="C16" s="30" t="s">
        <v>35</v>
      </c>
      <c r="D16" s="31">
        <v>3</v>
      </c>
      <c r="E16" s="23">
        <f>'CLASIF3_22-23'!E16*1.0275</f>
        <v>1339.5718949894288</v>
      </c>
      <c r="F16" s="23">
        <f>'CLASIF3_22-23'!F16*1.0275</f>
        <v>1339.5718949894288</v>
      </c>
      <c r="G16" s="23">
        <f>'CLASIF3_22-23'!G16*1.0275</f>
        <v>1339.5718949894288</v>
      </c>
      <c r="H16" s="23">
        <f>'CLASIF3_22-23'!H16*1.0275</f>
        <v>1339.5718949894288</v>
      </c>
      <c r="I16" s="23">
        <f>'CLASIF3_22-23'!I16*1.0275</f>
        <v>1310.4136423361833</v>
      </c>
      <c r="J16" s="23">
        <f>'CLASIF3_22-23'!J16*1.0275</f>
        <v>1310.4136423361833</v>
      </c>
      <c r="K16" s="23">
        <f>'CLASIF3_22-23'!K16*1.0275</f>
        <v>1279.522288722022</v>
      </c>
      <c r="L16" s="23">
        <f>'CLASIF3_22-23'!L16*1.0275</f>
        <v>1279.522288722022</v>
      </c>
    </row>
    <row r="17" spans="1:12" x14ac:dyDescent="0.3">
      <c r="A17" s="6"/>
      <c r="B17" s="18" t="s">
        <v>38</v>
      </c>
      <c r="C17" s="30" t="s">
        <v>35</v>
      </c>
      <c r="D17" s="31">
        <v>3</v>
      </c>
      <c r="E17" s="23">
        <f>'CLASIF3_22-23'!E17*1.0275</f>
        <v>1339.5718949894288</v>
      </c>
      <c r="F17" s="23">
        <f>'CLASIF3_22-23'!F17*1.0275</f>
        <v>1339.5718949894288</v>
      </c>
      <c r="G17" s="23">
        <f>'CLASIF3_22-23'!G17*1.0275</f>
        <v>1339.5718949894288</v>
      </c>
      <c r="H17" s="23">
        <f>'CLASIF3_22-23'!H17*1.0275</f>
        <v>1339.5718949894288</v>
      </c>
      <c r="I17" s="23">
        <f>'CLASIF3_22-23'!I17*1.0275</f>
        <v>1310.4136423361833</v>
      </c>
      <c r="J17" s="23">
        <f>'CLASIF3_22-23'!J17*1.0275</f>
        <v>1310.4136423361833</v>
      </c>
      <c r="K17" s="23">
        <f>'CLASIF3_22-23'!K17*1.0275</f>
        <v>1279.522288722022</v>
      </c>
      <c r="L17" s="23">
        <f>'CLASIF3_22-23'!L17*1.0275</f>
        <v>1279.522288722022</v>
      </c>
    </row>
    <row r="18" spans="1:12" x14ac:dyDescent="0.3">
      <c r="A18" s="6"/>
      <c r="B18" s="18" t="s">
        <v>39</v>
      </c>
      <c r="C18" s="30" t="s">
        <v>35</v>
      </c>
      <c r="D18" s="31">
        <v>3</v>
      </c>
      <c r="E18" s="23">
        <f>'CLASIF3_22-23'!E18*1.0275</f>
        <v>1339.5718949894288</v>
      </c>
      <c r="F18" s="23">
        <f>'CLASIF3_22-23'!F18*1.0275</f>
        <v>1339.5718949894288</v>
      </c>
      <c r="G18" s="23">
        <f>'CLASIF3_22-23'!G18*1.0275</f>
        <v>1339.5718949894288</v>
      </c>
      <c r="H18" s="23">
        <f>'CLASIF3_22-23'!H18*1.0275</f>
        <v>1339.5718949894288</v>
      </c>
      <c r="I18" s="23">
        <f>'CLASIF3_22-23'!I18*1.0275</f>
        <v>1310.4136423361833</v>
      </c>
      <c r="J18" s="23">
        <f>'CLASIF3_22-23'!J18*1.0275</f>
        <v>1310.4136423361833</v>
      </c>
      <c r="K18" s="23">
        <f>'CLASIF3_22-23'!K18*1.0275</f>
        <v>1279.522288722022</v>
      </c>
      <c r="L18" s="23">
        <f>'CLASIF3_22-23'!L18*1.0275</f>
        <v>1279.522288722022</v>
      </c>
    </row>
    <row r="19" spans="1:12" x14ac:dyDescent="0.3">
      <c r="A19" s="6"/>
      <c r="B19" s="18" t="s">
        <v>40</v>
      </c>
      <c r="C19" s="30" t="s">
        <v>35</v>
      </c>
      <c r="D19" s="31">
        <v>1</v>
      </c>
      <c r="E19" s="23">
        <f>'CLASIF3_22-23'!E19*1.0275</f>
        <v>1511.2191509698584</v>
      </c>
      <c r="F19" s="23">
        <f>'CLASIF3_22-23'!F19*1.0275</f>
        <v>1511.2191509698584</v>
      </c>
      <c r="G19" s="23">
        <f>'CLASIF3_22-23'!G19*1.0275</f>
        <v>1511.2191509698584</v>
      </c>
      <c r="H19" s="23">
        <f>'CLASIF3_22-23'!H19*1.0275</f>
        <v>1511.2191509698584</v>
      </c>
      <c r="I19" s="23">
        <f>'CLASIF3_22-23'!I19*1.0275</f>
        <v>1492.2487215328074</v>
      </c>
      <c r="J19" s="23">
        <f>'CLASIF3_22-23'!J19*1.0275</f>
        <v>1492.2487215328074</v>
      </c>
      <c r="K19" s="23">
        <f>'CLASIF3_22-23'!K19*1.0275</f>
        <v>1451.169544702452</v>
      </c>
      <c r="L19" s="23">
        <f>'CLASIF3_22-23'!L19*1.0275</f>
        <v>1451.169544702452</v>
      </c>
    </row>
    <row r="20" spans="1:12" x14ac:dyDescent="0.3">
      <c r="A20" s="6" t="s">
        <v>41</v>
      </c>
      <c r="B20" s="18" t="s">
        <v>42</v>
      </c>
      <c r="C20" s="30" t="s">
        <v>35</v>
      </c>
      <c r="D20" s="31">
        <v>4</v>
      </c>
      <c r="E20" s="23">
        <f>'CLASIF3_22-23'!E20*1.0275</f>
        <v>1279.2646656062104</v>
      </c>
      <c r="F20" s="23">
        <f>'CLASIF3_22-23'!F20*1.0275</f>
        <v>1279.2646656062104</v>
      </c>
      <c r="G20" s="23">
        <f>'CLASIF3_22-23'!G20*1.0275</f>
        <v>1279.2646656062104</v>
      </c>
      <c r="H20" s="23">
        <f>'CLASIF3_22-23'!H20*1.0275</f>
        <v>1279.2646656062104</v>
      </c>
      <c r="I20" s="23">
        <f>'CLASIF3_22-23'!I20*1.0275</f>
        <v>1260.3996274438095</v>
      </c>
      <c r="J20" s="23">
        <f>'CLASIF3_22-23'!J20*1.0275</f>
        <v>1260.3996274438095</v>
      </c>
      <c r="K20" s="23">
        <f>'CLASIF3_22-23'!K20*1.0275</f>
        <v>1236.3587066819166</v>
      </c>
      <c r="L20" s="23">
        <f>'CLASIF3_22-23'!L20*1.0275</f>
        <v>1236.3587066819166</v>
      </c>
    </row>
    <row r="21" spans="1:12" x14ac:dyDescent="0.3">
      <c r="A21" s="6"/>
      <c r="B21" s="18" t="s">
        <v>43</v>
      </c>
      <c r="C21" s="30" t="s">
        <v>35</v>
      </c>
      <c r="D21" s="27">
        <v>4</v>
      </c>
      <c r="E21" s="23">
        <f>'CLASIF3_22-23'!E21*1.0275</f>
        <v>1267.554523978401</v>
      </c>
      <c r="F21" s="23">
        <f>'CLASIF3_22-23'!F21*1.0275</f>
        <v>1267.554523978401</v>
      </c>
      <c r="G21" s="23">
        <f>'CLASIF3_22-23'!G21*1.0275</f>
        <v>1267.554523978401</v>
      </c>
      <c r="H21" s="23">
        <f>'CLASIF3_22-23'!H21*1.0275</f>
        <v>1267.554523978401</v>
      </c>
      <c r="I21" s="23">
        <f>'CLASIF3_22-23'!I21*1.0275</f>
        <v>1248.6894858160001</v>
      </c>
      <c r="J21" s="23">
        <f>'CLASIF3_22-23'!J21*1.0275</f>
        <v>1248.6894858160001</v>
      </c>
      <c r="K21" s="23">
        <f>'CLASIF3_22-23'!K21*1.0275</f>
        <v>1224.6485650541076</v>
      </c>
      <c r="L21" s="23">
        <f>'CLASIF3_22-23'!L21*1.0275</f>
        <v>1224.6485650541076</v>
      </c>
    </row>
    <row r="22" spans="1:12" x14ac:dyDescent="0.3">
      <c r="A22" s="6" t="s">
        <v>44</v>
      </c>
      <c r="B22" s="18" t="s">
        <v>45</v>
      </c>
      <c r="C22" s="30" t="s">
        <v>35</v>
      </c>
      <c r="D22" s="27">
        <v>4</v>
      </c>
      <c r="E22" s="23">
        <f>'CLASIF3_22-23'!E22*1.0275</f>
        <v>1267.554523978401</v>
      </c>
      <c r="F22" s="23">
        <f>'CLASIF3_22-23'!F22*1.0275</f>
        <v>1267.554523978401</v>
      </c>
      <c r="G22" s="23">
        <f>'CLASIF3_22-23'!G22*1.0275</f>
        <v>1267.554523978401</v>
      </c>
      <c r="H22" s="23">
        <f>'CLASIF3_22-23'!H22*1.0275</f>
        <v>1267.554523978401</v>
      </c>
      <c r="I22" s="23">
        <f>'CLASIF3_22-23'!I22*1.0275</f>
        <v>1248.6894858160001</v>
      </c>
      <c r="J22" s="23">
        <f>'CLASIF3_22-23'!J22*1.0275</f>
        <v>1248.6894858160001</v>
      </c>
      <c r="K22" s="23">
        <f>'CLASIF3_22-23'!K22*1.0275</f>
        <v>1224.6485650541076</v>
      </c>
      <c r="L22" s="23">
        <f>'CLASIF3_22-23'!L22*1.0275</f>
        <v>1224.6485650541076</v>
      </c>
    </row>
    <row r="23" spans="1:12" x14ac:dyDescent="0.3">
      <c r="A23" s="6" t="s">
        <v>46</v>
      </c>
      <c r="B23" s="18" t="s">
        <v>47</v>
      </c>
      <c r="C23" s="30" t="s">
        <v>48</v>
      </c>
      <c r="D23" s="27">
        <v>4</v>
      </c>
      <c r="E23" s="23">
        <f>'CLASIF3_22-23'!E23*1.0275</f>
        <v>1267.554523978401</v>
      </c>
      <c r="F23" s="23">
        <f>'CLASIF3_22-23'!F23*1.0275</f>
        <v>1267.554523978401</v>
      </c>
      <c r="G23" s="23">
        <f>'CLASIF3_22-23'!G23*1.0275</f>
        <v>1267.554523978401</v>
      </c>
      <c r="H23" s="23">
        <f>'CLASIF3_22-23'!H23*1.0275</f>
        <v>1267.554523978401</v>
      </c>
      <c r="I23" s="23">
        <f>'CLASIF3_22-23'!I23*1.0275</f>
        <v>1248.6894858160001</v>
      </c>
      <c r="J23" s="23">
        <f>'CLASIF3_22-23'!J23*1.0275</f>
        <v>1248.6894858160001</v>
      </c>
      <c r="K23" s="23">
        <f>'CLASIF3_22-23'!K23*1.0275</f>
        <v>1224.6485650541076</v>
      </c>
      <c r="L23" s="23">
        <f>'CLASIF3_22-23'!L23*1.0275</f>
        <v>1224.6485650541076</v>
      </c>
    </row>
    <row r="24" spans="1:12" x14ac:dyDescent="0.3">
      <c r="A24" s="6" t="s">
        <v>49</v>
      </c>
      <c r="B24" s="18" t="s">
        <v>50</v>
      </c>
      <c r="C24" s="30" t="s">
        <v>48</v>
      </c>
      <c r="D24" s="27">
        <v>5</v>
      </c>
      <c r="E24" s="23">
        <f>'CLASIF3_22-23'!E24*1.0275</f>
        <v>1140.5931684496918</v>
      </c>
      <c r="F24" s="23">
        <f>'CLASIF3_22-23'!F24*1.0275</f>
        <v>1140.5931684496918</v>
      </c>
      <c r="G24" s="23">
        <f>'CLASIF3_22-23'!G24*1.0275</f>
        <v>1140.5931684496918</v>
      </c>
      <c r="H24" s="23">
        <f>'CLASIF3_22-23'!H24*1.0275</f>
        <v>1140.5931684496918</v>
      </c>
      <c r="I24" s="23">
        <f>'CLASIF3_22-23'!I24*1.0275</f>
        <v>1140.5931684496918</v>
      </c>
      <c r="J24" s="23">
        <f>'CLASIF3_22-23'!J24*1.0275</f>
        <v>1140.5931684496918</v>
      </c>
      <c r="K24" s="23">
        <f>'CLASIF3_22-23'!K24*1.0275</f>
        <v>1140.5931684496918</v>
      </c>
      <c r="L24" s="23">
        <f>'CLASIF3_22-23'!L24*1.0275</f>
        <v>1140.5931684496918</v>
      </c>
    </row>
    <row r="26" spans="1:12" x14ac:dyDescent="0.3">
      <c r="E26" s="109" t="s">
        <v>164</v>
      </c>
      <c r="F26" s="109"/>
      <c r="G26" s="109"/>
      <c r="H26" s="109"/>
      <c r="I26" s="109"/>
      <c r="J26" s="109"/>
      <c r="K26" s="109"/>
      <c r="L26" s="109"/>
    </row>
    <row r="27" spans="1:12" x14ac:dyDescent="0.3">
      <c r="E27" s="109" t="s">
        <v>4</v>
      </c>
      <c r="F27" s="109"/>
      <c r="G27" s="109"/>
      <c r="H27" s="109"/>
      <c r="I27" s="109" t="s">
        <v>5</v>
      </c>
      <c r="J27" s="109"/>
      <c r="K27" s="109" t="s">
        <v>165</v>
      </c>
      <c r="L27" s="109"/>
    </row>
    <row r="28" spans="1:12" x14ac:dyDescent="0.3">
      <c r="E28" s="109" t="s">
        <v>167</v>
      </c>
      <c r="F28" s="109"/>
      <c r="G28" s="109"/>
      <c r="H28" s="109"/>
      <c r="I28" s="109" t="s">
        <v>168</v>
      </c>
      <c r="J28" s="109"/>
      <c r="K28" s="109" t="s">
        <v>169</v>
      </c>
      <c r="L28" s="109"/>
    </row>
    <row r="29" spans="1:12" x14ac:dyDescent="0.3">
      <c r="A29" s="21" t="s">
        <v>51</v>
      </c>
      <c r="B29" s="21" t="s">
        <v>52</v>
      </c>
      <c r="C29" s="38" t="s">
        <v>170</v>
      </c>
      <c r="D29" s="39" t="s">
        <v>171</v>
      </c>
      <c r="E29" s="24" t="s">
        <v>172</v>
      </c>
      <c r="F29" s="24" t="s">
        <v>173</v>
      </c>
      <c r="G29" s="24" t="s">
        <v>174</v>
      </c>
      <c r="H29" s="24" t="s">
        <v>175</v>
      </c>
      <c r="I29" s="24" t="s">
        <v>176</v>
      </c>
      <c r="J29" s="24" t="s">
        <v>177</v>
      </c>
      <c r="K29" s="24" t="s">
        <v>178</v>
      </c>
      <c r="L29" s="24" t="s">
        <v>179</v>
      </c>
    </row>
    <row r="30" spans="1:12" x14ac:dyDescent="0.3">
      <c r="A30" s="6" t="s">
        <v>53</v>
      </c>
      <c r="B30" s="6" t="s">
        <v>54</v>
      </c>
      <c r="C30" s="30" t="s">
        <v>26</v>
      </c>
      <c r="D30" s="27">
        <v>1</v>
      </c>
      <c r="E30" s="26">
        <f>'CLASIF3_22-23'!E30*1.0275</f>
        <v>1511.2191509698584</v>
      </c>
      <c r="F30" s="26">
        <f>'CLASIF3_22-23'!F30*1.0275</f>
        <v>1511.2191509698584</v>
      </c>
      <c r="G30" s="26">
        <f>'CLASIF3_22-23'!G30*1.0275</f>
        <v>1511.2191509698584</v>
      </c>
      <c r="H30" s="26">
        <f>'CLASIF3_22-23'!H30*1.0275</f>
        <v>1511.2191509698584</v>
      </c>
      <c r="I30" s="26">
        <f>'CLASIF3_22-23'!I30*1.0275</f>
        <v>1492.2487215328074</v>
      </c>
      <c r="J30" s="26">
        <f>'CLASIF3_22-23'!J30*1.0275</f>
        <v>1492.2487215328074</v>
      </c>
      <c r="K30" s="26">
        <f>'CLASIF3_22-23'!K30*1.0275</f>
        <v>1451.169544702452</v>
      </c>
      <c r="L30" s="26">
        <f>'CLASIF3_22-23'!L30*1.0275</f>
        <v>1451.169544702452</v>
      </c>
    </row>
    <row r="31" spans="1:12" x14ac:dyDescent="0.3">
      <c r="A31" s="6" t="s">
        <v>55</v>
      </c>
      <c r="B31" s="6" t="s">
        <v>55</v>
      </c>
      <c r="C31" s="30" t="s">
        <v>56</v>
      </c>
      <c r="D31" s="27">
        <v>2</v>
      </c>
      <c r="E31" s="26">
        <f>'CLASIF3_22-23'!E31*1.0275</f>
        <v>1449.5067045913033</v>
      </c>
      <c r="F31" s="26">
        <f>'CLASIF3_22-23'!F31*1.0275</f>
        <v>1449.5067045913033</v>
      </c>
      <c r="G31" s="26">
        <f>'CLASIF3_22-23'!G31*1.0275</f>
        <v>1449.5067045913033</v>
      </c>
      <c r="H31" s="26">
        <f>'CLASIF3_22-23'!H31*1.0275</f>
        <v>1449.5067045913033</v>
      </c>
      <c r="I31" s="26">
        <f>'CLASIF3_22-23'!I31*1.0275</f>
        <v>1407.4438758642118</v>
      </c>
      <c r="J31" s="26">
        <f>'CLASIF3_22-23'!J31*1.0275</f>
        <v>1407.4438758642118</v>
      </c>
      <c r="K31" s="26">
        <f>'CLASIF3_22-23'!K31*1.0275</f>
        <v>1387.6068959467027</v>
      </c>
      <c r="L31" s="26">
        <f>'CLASIF3_22-23'!L31*1.0275</f>
        <v>1387.6068959467027</v>
      </c>
    </row>
    <row r="32" spans="1:12" x14ac:dyDescent="0.3">
      <c r="A32" s="6"/>
      <c r="B32" s="6" t="s">
        <v>57</v>
      </c>
      <c r="C32" s="30" t="s">
        <v>26</v>
      </c>
      <c r="D32" s="27">
        <v>1</v>
      </c>
      <c r="E32" s="26">
        <f>'CLASIF3_22-23'!E32*1.0275</f>
        <v>1511.2191509698584</v>
      </c>
      <c r="F32" s="26">
        <f>'CLASIF3_22-23'!F32*1.0275</f>
        <v>1511.2191509698584</v>
      </c>
      <c r="G32" s="26">
        <f>'CLASIF3_22-23'!G32*1.0275</f>
        <v>1511.2191509698584</v>
      </c>
      <c r="H32" s="26">
        <f>'CLASIF3_22-23'!H32*1.0275</f>
        <v>1511.2191509698584</v>
      </c>
      <c r="I32" s="26">
        <f>'CLASIF3_22-23'!I32*1.0275</f>
        <v>1492.2487215328074</v>
      </c>
      <c r="J32" s="26">
        <f>'CLASIF3_22-23'!J32*1.0275</f>
        <v>1492.2487215328074</v>
      </c>
      <c r="K32" s="26">
        <f>'CLASIF3_22-23'!K32*1.0275</f>
        <v>1451.169544702452</v>
      </c>
      <c r="L32" s="26">
        <f>'CLASIF3_22-23'!L32*1.0275</f>
        <v>1451.169544702452</v>
      </c>
    </row>
    <row r="33" spans="1:12" x14ac:dyDescent="0.3">
      <c r="A33" s="6" t="s">
        <v>58</v>
      </c>
      <c r="B33" s="6" t="s">
        <v>59</v>
      </c>
      <c r="C33" s="30" t="s">
        <v>35</v>
      </c>
      <c r="D33" s="27">
        <v>3</v>
      </c>
      <c r="E33" s="26">
        <f>'CLASIF3_22-23'!E33*1.0275</f>
        <v>1357.1371074311426</v>
      </c>
      <c r="F33" s="26">
        <f>'CLASIF3_22-23'!F33*1.0275</f>
        <v>1357.1371074311426</v>
      </c>
      <c r="G33" s="26">
        <f>'CLASIF3_22-23'!G33*1.0275</f>
        <v>1357.1371074311426</v>
      </c>
      <c r="H33" s="26">
        <f>'CLASIF3_22-23'!H33*1.0275</f>
        <v>1357.1371074311426</v>
      </c>
      <c r="I33" s="26">
        <f>'CLASIF3_22-23'!I33*1.0275</f>
        <v>1327.9788547778978</v>
      </c>
      <c r="J33" s="26">
        <f>'CLASIF3_22-23'!J33*1.0275</f>
        <v>1327.9788547778978</v>
      </c>
      <c r="K33" s="26">
        <f>'CLASIF3_22-23'!K33*1.0275</f>
        <v>1297.0875011637363</v>
      </c>
      <c r="L33" s="26">
        <f>'CLASIF3_22-23'!L33*1.0275</f>
        <v>1297.0875011637363</v>
      </c>
    </row>
    <row r="34" spans="1:12" x14ac:dyDescent="0.3">
      <c r="A34" s="6" t="s">
        <v>60</v>
      </c>
      <c r="B34" s="6" t="s">
        <v>61</v>
      </c>
      <c r="C34" s="30" t="s">
        <v>35</v>
      </c>
      <c r="D34" s="27">
        <v>4</v>
      </c>
      <c r="E34" s="26">
        <f>'CLASIF3_22-23'!E34*1.0275</f>
        <v>1279.2646656062104</v>
      </c>
      <c r="F34" s="26">
        <f>'CLASIF3_22-23'!F34*1.0275</f>
        <v>1279.2646656062104</v>
      </c>
      <c r="G34" s="26">
        <f>'CLASIF3_22-23'!G34*1.0275</f>
        <v>1279.2646656062104</v>
      </c>
      <c r="H34" s="26">
        <f>'CLASIF3_22-23'!H34*1.0275</f>
        <v>1279.2646656062104</v>
      </c>
      <c r="I34" s="26">
        <f>'CLASIF3_22-23'!I34*1.0275</f>
        <v>1260.3996274438095</v>
      </c>
      <c r="J34" s="26">
        <f>'CLASIF3_22-23'!J34*1.0275</f>
        <v>1260.3996274438095</v>
      </c>
      <c r="K34" s="26">
        <f>'CLASIF3_22-23'!K34*1.0275</f>
        <v>1236.3587066819166</v>
      </c>
      <c r="L34" s="26">
        <f>'CLASIF3_22-23'!L34*1.0275</f>
        <v>1236.3587066819166</v>
      </c>
    </row>
    <row r="35" spans="1:12" x14ac:dyDescent="0.3">
      <c r="A35" s="6"/>
      <c r="B35" s="6" t="s">
        <v>62</v>
      </c>
      <c r="C35" s="30" t="s">
        <v>35</v>
      </c>
      <c r="D35" s="27">
        <v>2</v>
      </c>
      <c r="E35" s="26">
        <f>'CLASIF3_22-23'!E35*1.0275</f>
        <v>1449.5067045913033</v>
      </c>
      <c r="F35" s="26">
        <f>'CLASIF3_22-23'!F35*1.0275</f>
        <v>1449.5067045913033</v>
      </c>
      <c r="G35" s="26">
        <f>'CLASIF3_22-23'!G35*1.0275</f>
        <v>1449.5067045913033</v>
      </c>
      <c r="H35" s="26">
        <f>'CLASIF3_22-23'!H35*1.0275</f>
        <v>1449.5067045913033</v>
      </c>
      <c r="I35" s="26">
        <f>'CLASIF3_22-23'!I35*1.0275</f>
        <v>1407.4438758642118</v>
      </c>
      <c r="J35" s="26">
        <f>'CLASIF3_22-23'!J35*1.0275</f>
        <v>1407.4438758642118</v>
      </c>
      <c r="K35" s="26">
        <f>'CLASIF3_22-23'!K35*1.0275</f>
        <v>1387.6068959467027</v>
      </c>
      <c r="L35" s="26">
        <f>'CLASIF3_22-23'!L35*1.0275</f>
        <v>1387.6068959467027</v>
      </c>
    </row>
    <row r="36" spans="1:12" x14ac:dyDescent="0.3">
      <c r="A36" s="6"/>
      <c r="B36" s="6" t="s">
        <v>63</v>
      </c>
      <c r="C36" s="30" t="s">
        <v>35</v>
      </c>
      <c r="D36" s="27">
        <v>3</v>
      </c>
      <c r="E36" s="26">
        <f>'CLASIF3_22-23'!E36*1.0275</f>
        <v>1339.5718949894288</v>
      </c>
      <c r="F36" s="26">
        <f>'CLASIF3_22-23'!F36*1.0275</f>
        <v>1339.5718949894288</v>
      </c>
      <c r="G36" s="26">
        <f>'CLASIF3_22-23'!G36*1.0275</f>
        <v>1339.5718949894288</v>
      </c>
      <c r="H36" s="26">
        <f>'CLASIF3_22-23'!H36*1.0275</f>
        <v>1339.5718949894288</v>
      </c>
      <c r="I36" s="26">
        <f>'CLASIF3_22-23'!I36*1.0275</f>
        <v>1310.4136423361833</v>
      </c>
      <c r="J36" s="26">
        <f>'CLASIF3_22-23'!J36*1.0275</f>
        <v>1310.4136423361833</v>
      </c>
      <c r="K36" s="26">
        <f>'CLASIF3_22-23'!K36*1.0275</f>
        <v>1279.522288722022</v>
      </c>
      <c r="L36" s="26">
        <f>'CLASIF3_22-23'!L36*1.0275</f>
        <v>1279.522288722022</v>
      </c>
    </row>
    <row r="37" spans="1:12" x14ac:dyDescent="0.3">
      <c r="A37" s="6" t="s">
        <v>64</v>
      </c>
      <c r="B37" s="6" t="s">
        <v>65</v>
      </c>
      <c r="C37" s="30" t="s">
        <v>35</v>
      </c>
      <c r="D37" s="27">
        <v>5</v>
      </c>
      <c r="E37" s="26">
        <f>'CLASIF3_22-23'!E37*1.0275</f>
        <v>1140.5931684496918</v>
      </c>
      <c r="F37" s="26">
        <f>'CLASIF3_22-23'!F37*1.0275</f>
        <v>1140.5931684496918</v>
      </c>
      <c r="G37" s="26">
        <f>'CLASIF3_22-23'!G37*1.0275</f>
        <v>1140.5931684496918</v>
      </c>
      <c r="H37" s="26">
        <f>'CLASIF3_22-23'!H37*1.0275</f>
        <v>1140.5931684496918</v>
      </c>
      <c r="I37" s="26">
        <f>'CLASIF3_22-23'!I37*1.0275</f>
        <v>1140.5931684496918</v>
      </c>
      <c r="J37" s="26">
        <f>'CLASIF3_22-23'!J37*1.0275</f>
        <v>1140.5931684496918</v>
      </c>
      <c r="K37" s="26">
        <f>'CLASIF3_22-23'!K37*1.0275</f>
        <v>1140.5931684496918</v>
      </c>
      <c r="L37" s="26">
        <f>'CLASIF3_22-23'!L37*1.0275</f>
        <v>1140.5931684496918</v>
      </c>
    </row>
    <row r="38" spans="1:12" x14ac:dyDescent="0.3">
      <c r="A38" s="6" t="s">
        <v>66</v>
      </c>
      <c r="B38" s="6" t="s">
        <v>67</v>
      </c>
      <c r="C38" s="28" t="s">
        <v>48</v>
      </c>
      <c r="D38" s="27">
        <v>5</v>
      </c>
      <c r="E38" s="26">
        <f>'CLASIF3_22-23'!E38*1.0275</f>
        <v>1140.5931684496918</v>
      </c>
      <c r="F38" s="26">
        <f>'CLASIF3_22-23'!F38*1.0275</f>
        <v>1140.5931684496918</v>
      </c>
      <c r="G38" s="26">
        <f>'CLASIF3_22-23'!G38*1.0275</f>
        <v>1140.5931684496918</v>
      </c>
      <c r="H38" s="26">
        <f>'CLASIF3_22-23'!H38*1.0275</f>
        <v>1140.5931684496918</v>
      </c>
      <c r="I38" s="26">
        <f>'CLASIF3_22-23'!I38*1.0275</f>
        <v>1140.5931684496918</v>
      </c>
      <c r="J38" s="26">
        <f>'CLASIF3_22-23'!J38*1.0275</f>
        <v>1140.5931684496918</v>
      </c>
      <c r="K38" s="26">
        <f>'CLASIF3_22-23'!K38*1.0275</f>
        <v>1140.5931684496918</v>
      </c>
      <c r="L38" s="26">
        <f>'CLASIF3_22-23'!L38*1.0275</f>
        <v>1140.5931684496918</v>
      </c>
    </row>
    <row r="39" spans="1:12" x14ac:dyDescent="0.3">
      <c r="G39" s="7"/>
      <c r="H39" s="7"/>
      <c r="I39" s="7"/>
      <c r="J39" s="7"/>
    </row>
    <row r="40" spans="1:12" x14ac:dyDescent="0.3">
      <c r="E40" s="109" t="s">
        <v>164</v>
      </c>
      <c r="F40" s="109"/>
      <c r="G40" s="109"/>
      <c r="H40" s="109"/>
      <c r="I40" s="109"/>
      <c r="J40" s="109"/>
      <c r="K40" s="109"/>
      <c r="L40" s="109"/>
    </row>
    <row r="41" spans="1:12" x14ac:dyDescent="0.3">
      <c r="E41" s="109" t="s">
        <v>4</v>
      </c>
      <c r="F41" s="109"/>
      <c r="G41" s="109"/>
      <c r="H41" s="109"/>
      <c r="I41" s="109" t="s">
        <v>5</v>
      </c>
      <c r="J41" s="109"/>
      <c r="K41" s="109" t="s">
        <v>165</v>
      </c>
      <c r="L41" s="109"/>
    </row>
    <row r="42" spans="1:12" x14ac:dyDescent="0.3">
      <c r="E42" s="109" t="s">
        <v>167</v>
      </c>
      <c r="F42" s="109"/>
      <c r="G42" s="109"/>
      <c r="H42" s="109"/>
      <c r="I42" s="109" t="s">
        <v>168</v>
      </c>
      <c r="J42" s="109"/>
      <c r="K42" s="109" t="s">
        <v>169</v>
      </c>
      <c r="L42" s="109"/>
    </row>
    <row r="43" spans="1:12" x14ac:dyDescent="0.3">
      <c r="A43" s="22" t="s">
        <v>68</v>
      </c>
      <c r="B43" s="22" t="s">
        <v>69</v>
      </c>
      <c r="C43" s="38" t="s">
        <v>170</v>
      </c>
      <c r="D43" s="39" t="s">
        <v>171</v>
      </c>
      <c r="E43" s="24" t="s">
        <v>172</v>
      </c>
      <c r="F43" s="24" t="s">
        <v>173</v>
      </c>
      <c r="G43" s="24" t="s">
        <v>174</v>
      </c>
      <c r="H43" s="24" t="s">
        <v>175</v>
      </c>
      <c r="I43" s="24" t="s">
        <v>176</v>
      </c>
      <c r="J43" s="24" t="s">
        <v>177</v>
      </c>
      <c r="K43" s="24" t="s">
        <v>178</v>
      </c>
      <c r="L43" s="24" t="s">
        <v>179</v>
      </c>
    </row>
    <row r="44" spans="1:12" x14ac:dyDescent="0.3">
      <c r="A44" s="6" t="s">
        <v>70</v>
      </c>
      <c r="B44" s="6" t="s">
        <v>71</v>
      </c>
      <c r="C44" s="30" t="s">
        <v>26</v>
      </c>
      <c r="D44" s="27">
        <v>1</v>
      </c>
      <c r="E44" s="26">
        <f>'CLASIF3_22-23'!E44*1.0275</f>
        <v>1511.2191509698584</v>
      </c>
      <c r="F44" s="26">
        <f>'CLASIF3_22-23'!F44*1.0275</f>
        <v>1511.2191509698584</v>
      </c>
      <c r="G44" s="26">
        <f>'CLASIF3_22-23'!G44*1.0275</f>
        <v>1511.2191509698584</v>
      </c>
      <c r="H44" s="26">
        <f>'CLASIF3_22-23'!H44*1.0275</f>
        <v>1511.2191509698584</v>
      </c>
      <c r="I44" s="26">
        <f>'CLASIF3_22-23'!I44*1.0275</f>
        <v>1492.3658229490857</v>
      </c>
      <c r="J44" s="26">
        <f>'CLASIF3_22-23'!J44*1.0275</f>
        <v>1492.3658229490857</v>
      </c>
      <c r="K44" s="26">
        <f>'CLASIF3_22-23'!K44*1.0275</f>
        <v>1492.3658229490857</v>
      </c>
      <c r="L44" s="26">
        <f>'CLASIF3_22-23'!L44*1.0275</f>
        <v>1492.3658229490857</v>
      </c>
    </row>
    <row r="45" spans="1:12" x14ac:dyDescent="0.3">
      <c r="A45" s="6" t="s">
        <v>72</v>
      </c>
      <c r="B45" s="6" t="s">
        <v>73</v>
      </c>
      <c r="C45" s="30" t="s">
        <v>26</v>
      </c>
      <c r="D45" s="27">
        <v>2</v>
      </c>
      <c r="E45" s="26">
        <f>'CLASIF3_22-23'!E45*1.0275</f>
        <v>1449.5067045913033</v>
      </c>
      <c r="F45" s="26">
        <f>'CLASIF3_22-23'!F45*1.0275</f>
        <v>1449.5067045913033</v>
      </c>
      <c r="G45" s="26">
        <f>'CLASIF3_22-23'!G45*1.0275</f>
        <v>1449.5067045913033</v>
      </c>
      <c r="H45" s="26">
        <f>'CLASIF3_22-23'!H45*1.0275</f>
        <v>1449.5067045913033</v>
      </c>
      <c r="I45" s="26">
        <f>'CLASIF3_22-23'!I45*1.0275</f>
        <v>1407.4438758642118</v>
      </c>
      <c r="J45" s="26">
        <f>'CLASIF3_22-23'!J45*1.0275</f>
        <v>1407.4438758642118</v>
      </c>
      <c r="K45" s="26">
        <f>'CLASIF3_22-23'!K45*1.0275</f>
        <v>1407.4438758642118</v>
      </c>
      <c r="L45" s="26">
        <f>'CLASIF3_22-23'!L45*1.0275</f>
        <v>1407.4438758642118</v>
      </c>
    </row>
    <row r="46" spans="1:12" x14ac:dyDescent="0.3">
      <c r="A46" s="6"/>
      <c r="B46" s="6" t="s">
        <v>74</v>
      </c>
      <c r="C46" s="30" t="s">
        <v>26</v>
      </c>
      <c r="D46" s="27">
        <v>1</v>
      </c>
      <c r="E46" s="26">
        <f>'CLASIF3_22-23'!E46*1.0275</f>
        <v>1511.2191509698584</v>
      </c>
      <c r="F46" s="26">
        <f>'CLASIF3_22-23'!F46*1.0275</f>
        <v>1511.2191509698584</v>
      </c>
      <c r="G46" s="26">
        <f>'CLASIF3_22-23'!G46*1.0275</f>
        <v>1511.2191509698584</v>
      </c>
      <c r="H46" s="26">
        <f>'CLASIF3_22-23'!H46*1.0275</f>
        <v>1511.2191509698584</v>
      </c>
      <c r="I46" s="26">
        <f>'CLASIF3_22-23'!I46*1.0275</f>
        <v>1492.3658229490857</v>
      </c>
      <c r="J46" s="26">
        <f>'CLASIF3_22-23'!J46*1.0275</f>
        <v>1492.3658229490857</v>
      </c>
      <c r="K46" s="26">
        <f>'CLASIF3_22-23'!K46*1.0275</f>
        <v>1492.3658229490857</v>
      </c>
      <c r="L46" s="26">
        <f>'CLASIF3_22-23'!L46*1.0275</f>
        <v>1492.3658229490857</v>
      </c>
    </row>
    <row r="47" spans="1:12" x14ac:dyDescent="0.3">
      <c r="A47" s="6"/>
      <c r="B47" s="6" t="s">
        <v>75</v>
      </c>
      <c r="C47" s="30" t="s">
        <v>26</v>
      </c>
      <c r="D47" s="27">
        <v>1</v>
      </c>
      <c r="E47" s="26">
        <f>'CLASIF3_22-23'!E47*1.0275</f>
        <v>1511.2191509698584</v>
      </c>
      <c r="F47" s="26">
        <f>'CLASIF3_22-23'!F47*1.0275</f>
        <v>1511.2191509698584</v>
      </c>
      <c r="G47" s="26">
        <f>'CLASIF3_22-23'!G47*1.0275</f>
        <v>1511.2191509698584</v>
      </c>
      <c r="H47" s="26">
        <f>'CLASIF3_22-23'!H47*1.0275</f>
        <v>1511.2191509698584</v>
      </c>
      <c r="I47" s="26">
        <f>'CLASIF3_22-23'!I47*1.0275</f>
        <v>1492.3658229490857</v>
      </c>
      <c r="J47" s="26">
        <f>'CLASIF3_22-23'!J47*1.0275</f>
        <v>1492.3658229490857</v>
      </c>
      <c r="K47" s="26">
        <f>'CLASIF3_22-23'!K47*1.0275</f>
        <v>1492.3658229490857</v>
      </c>
      <c r="L47" s="26">
        <f>'CLASIF3_22-23'!L47*1.0275</f>
        <v>1492.3658229490857</v>
      </c>
    </row>
    <row r="48" spans="1:12" x14ac:dyDescent="0.3">
      <c r="A48" s="6" t="s">
        <v>76</v>
      </c>
      <c r="B48" s="6" t="s">
        <v>77</v>
      </c>
      <c r="C48" s="30" t="s">
        <v>35</v>
      </c>
      <c r="D48" s="27">
        <v>3</v>
      </c>
      <c r="E48" s="26">
        <f>'CLASIF3_22-23'!E48*1.0275</f>
        <v>1351.2820366172382</v>
      </c>
      <c r="F48" s="26">
        <f>'CLASIF3_22-23'!F48*1.0275</f>
        <v>1351.2820366172382</v>
      </c>
      <c r="G48" s="26">
        <f>'CLASIF3_22-23'!G48*1.0275</f>
        <v>1351.2820366172382</v>
      </c>
      <c r="H48" s="26">
        <f>'CLASIF3_22-23'!H48*1.0275</f>
        <v>1351.2820366172382</v>
      </c>
      <c r="I48" s="26">
        <f>'CLASIF3_22-23'!I48*1.0275</f>
        <v>1322.1237839639925</v>
      </c>
      <c r="J48" s="26">
        <f>'CLASIF3_22-23'!J48*1.0275</f>
        <v>1322.1237839639925</v>
      </c>
      <c r="K48" s="26">
        <f>'CLASIF3_22-23'!K48*1.0275</f>
        <v>1322.1237839639925</v>
      </c>
      <c r="L48" s="26">
        <f>'CLASIF3_22-23'!L48*1.0275</f>
        <v>1322.1237839639925</v>
      </c>
    </row>
    <row r="49" spans="1:12" x14ac:dyDescent="0.3">
      <c r="A49" s="6" t="s">
        <v>78</v>
      </c>
      <c r="B49" s="6" t="s">
        <v>79</v>
      </c>
      <c r="C49" s="30" t="s">
        <v>35</v>
      </c>
      <c r="D49" s="27">
        <v>4</v>
      </c>
      <c r="E49" s="26">
        <f>'CLASIF3_22-23'!E49*1.0275</f>
        <v>1285.1197364201148</v>
      </c>
      <c r="F49" s="26">
        <f>'CLASIF3_22-23'!F49*1.0275</f>
        <v>1285.1197364201148</v>
      </c>
      <c r="G49" s="26">
        <f>'CLASIF3_22-23'!G49*1.0275</f>
        <v>1285.1197364201148</v>
      </c>
      <c r="H49" s="26">
        <f>'CLASIF3_22-23'!H49*1.0275</f>
        <v>1285.1197364201148</v>
      </c>
      <c r="I49" s="26">
        <f>'CLASIF3_22-23'!I49*1.0275</f>
        <v>1266.2546982577144</v>
      </c>
      <c r="J49" s="26">
        <f>'CLASIF3_22-23'!J49*1.0275</f>
        <v>1266.2546982577144</v>
      </c>
      <c r="K49" s="26">
        <f>'CLASIF3_22-23'!K49*1.0275</f>
        <v>1266.2546982577144</v>
      </c>
      <c r="L49" s="26">
        <f>'CLASIF3_22-23'!L49*1.0275</f>
        <v>1266.2546982577144</v>
      </c>
    </row>
    <row r="50" spans="1:12" x14ac:dyDescent="0.3">
      <c r="A50" s="6" t="s">
        <v>80</v>
      </c>
      <c r="B50" s="6" t="s">
        <v>81</v>
      </c>
      <c r="C50" s="30" t="s">
        <v>35</v>
      </c>
      <c r="D50" s="27">
        <v>1</v>
      </c>
      <c r="E50" s="26">
        <f>'CLASIF3_22-23'!E50*1.0275</f>
        <v>1449.5067045913033</v>
      </c>
      <c r="F50" s="26">
        <f>'CLASIF3_22-23'!F50*1.0275</f>
        <v>1449.5067045913033</v>
      </c>
      <c r="G50" s="26">
        <f>'CLASIF3_22-23'!G50*1.0275</f>
        <v>1449.5067045913033</v>
      </c>
      <c r="H50" s="26">
        <f>'CLASIF3_22-23'!H50*1.0275</f>
        <v>1449.5067045913033</v>
      </c>
      <c r="I50" s="26">
        <f>'CLASIF3_22-23'!I50*1.0275</f>
        <v>1492.3658229490857</v>
      </c>
      <c r="J50" s="26">
        <f>'CLASIF3_22-23'!J50*1.0275</f>
        <v>1492.3658229490857</v>
      </c>
      <c r="K50" s="26">
        <f>'CLASIF3_22-23'!K50*1.0275</f>
        <v>1492.3658229490857</v>
      </c>
      <c r="L50" s="26">
        <f>'CLASIF3_22-23'!L50*1.0275</f>
        <v>1492.3658229490857</v>
      </c>
    </row>
    <row r="51" spans="1:12" x14ac:dyDescent="0.3">
      <c r="A51" s="6"/>
      <c r="B51" s="6" t="s">
        <v>82</v>
      </c>
      <c r="C51" s="30" t="s">
        <v>35</v>
      </c>
      <c r="D51" s="27">
        <v>2</v>
      </c>
      <c r="E51" s="26">
        <f>'CLASIF3_22-23'!E51*1.0275</f>
        <v>1296.8298780479247</v>
      </c>
      <c r="F51" s="26">
        <f>'CLASIF3_22-23'!F51*1.0275</f>
        <v>1296.8298780479247</v>
      </c>
      <c r="G51" s="26">
        <f>'CLASIF3_22-23'!G51*1.0275</f>
        <v>1296.8298780479247</v>
      </c>
      <c r="H51" s="26">
        <f>'CLASIF3_22-23'!H51*1.0275</f>
        <v>1296.8298780479247</v>
      </c>
      <c r="I51" s="26">
        <f>'CLASIF3_22-23'!I51*1.0275</f>
        <v>1407.4438758642118</v>
      </c>
      <c r="J51" s="26">
        <f>'CLASIF3_22-23'!J51*1.0275</f>
        <v>1407.4438758642118</v>
      </c>
      <c r="K51" s="26">
        <f>'CLASIF3_22-23'!K51*1.0275</f>
        <v>1407.4438758642118</v>
      </c>
      <c r="L51" s="26">
        <f>'CLASIF3_22-23'!L51*1.0275</f>
        <v>1407.4438758642118</v>
      </c>
    </row>
    <row r="52" spans="1:12" x14ac:dyDescent="0.3">
      <c r="A52" s="6"/>
      <c r="B52" s="6" t="s">
        <v>83</v>
      </c>
      <c r="C52" s="30" t="s">
        <v>35</v>
      </c>
      <c r="D52" s="27">
        <v>4</v>
      </c>
      <c r="E52" s="26">
        <f>'CLASIF3_22-23'!E52*1.0275</f>
        <v>1267.554523978401</v>
      </c>
      <c r="F52" s="26">
        <f>'CLASIF3_22-23'!F52*1.0275</f>
        <v>1267.554523978401</v>
      </c>
      <c r="G52" s="26">
        <f>'CLASIF3_22-23'!G52*1.0275</f>
        <v>1267.554523978401</v>
      </c>
      <c r="H52" s="26">
        <f>'CLASIF3_22-23'!H52*1.0275</f>
        <v>1267.554523978401</v>
      </c>
      <c r="I52" s="26">
        <f>'CLASIF3_22-23'!I52*1.0275</f>
        <v>1248.6894858160001</v>
      </c>
      <c r="J52" s="26">
        <f>'CLASIF3_22-23'!J52*1.0275</f>
        <v>1248.6894858160001</v>
      </c>
      <c r="K52" s="26">
        <f>'CLASIF3_22-23'!K52*1.0275</f>
        <v>1248.6894858160001</v>
      </c>
      <c r="L52" s="26">
        <f>'CLASIF3_22-23'!L52*1.0275</f>
        <v>1248.6894858160001</v>
      </c>
    </row>
    <row r="53" spans="1:12" x14ac:dyDescent="0.3">
      <c r="A53" s="6"/>
      <c r="B53" s="6" t="s">
        <v>84</v>
      </c>
      <c r="C53" s="30" t="s">
        <v>35</v>
      </c>
      <c r="D53" s="27">
        <v>2</v>
      </c>
      <c r="E53" s="26">
        <f>'CLASIF3_22-23'!E53*1.0275</f>
        <v>1449.5067045913033</v>
      </c>
      <c r="F53" s="26">
        <f>'CLASIF3_22-23'!F53*1.0275</f>
        <v>1449.5067045913033</v>
      </c>
      <c r="G53" s="26">
        <f>'CLASIF3_22-23'!G53*1.0275</f>
        <v>1449.5067045913033</v>
      </c>
      <c r="H53" s="26">
        <f>'CLASIF3_22-23'!H53*1.0275</f>
        <v>1449.5067045913033</v>
      </c>
      <c r="I53" s="26">
        <f>'CLASIF3_22-23'!I53*1.0275</f>
        <v>1407.4438758642118</v>
      </c>
      <c r="J53" s="26">
        <f>'CLASIF3_22-23'!J53*1.0275</f>
        <v>1407.4438758642118</v>
      </c>
      <c r="K53" s="26">
        <f>'CLASIF3_22-23'!K53*1.0275</f>
        <v>1407.4438758642118</v>
      </c>
      <c r="L53" s="26">
        <f>'CLASIF3_22-23'!L53*1.0275</f>
        <v>1407.4438758642118</v>
      </c>
    </row>
    <row r="54" spans="1:12" x14ac:dyDescent="0.3">
      <c r="A54" s="6"/>
      <c r="B54" s="6" t="s">
        <v>85</v>
      </c>
      <c r="C54" s="30" t="s">
        <v>35</v>
      </c>
      <c r="D54" s="27">
        <v>2</v>
      </c>
      <c r="E54" s="26">
        <f>'CLASIF3_22-23'!E54*1.0275</f>
        <v>1449.5067045913033</v>
      </c>
      <c r="F54" s="26">
        <f>'CLASIF3_22-23'!F54*1.0275</f>
        <v>1449.5067045913033</v>
      </c>
      <c r="G54" s="26">
        <f>'CLASIF3_22-23'!G54*1.0275</f>
        <v>1449.5067045913033</v>
      </c>
      <c r="H54" s="26">
        <f>'CLASIF3_22-23'!H54*1.0275</f>
        <v>1449.5067045913033</v>
      </c>
      <c r="I54" s="26">
        <f>'CLASIF3_22-23'!I54*1.0275</f>
        <v>1407.4438758642118</v>
      </c>
      <c r="J54" s="26">
        <f>'CLASIF3_22-23'!J54*1.0275</f>
        <v>1407.4438758642118</v>
      </c>
      <c r="K54" s="26">
        <f>'CLASIF3_22-23'!K54*1.0275</f>
        <v>1407.4438758642118</v>
      </c>
      <c r="L54" s="26">
        <f>'CLASIF3_22-23'!L54*1.0275</f>
        <v>1407.4438758642118</v>
      </c>
    </row>
    <row r="55" spans="1:12" x14ac:dyDescent="0.3">
      <c r="A55" s="6"/>
      <c r="B55" s="6" t="s">
        <v>86</v>
      </c>
      <c r="C55" s="30" t="s">
        <v>35</v>
      </c>
      <c r="D55" s="27">
        <v>2</v>
      </c>
      <c r="E55" s="26">
        <f>'CLASIF3_22-23'!E55*1.0275</f>
        <v>1449.5067045913033</v>
      </c>
      <c r="F55" s="26">
        <f>'CLASIF3_22-23'!F55*1.0275</f>
        <v>1449.5067045913033</v>
      </c>
      <c r="G55" s="26">
        <f>'CLASIF3_22-23'!G55*1.0275</f>
        <v>1449.5067045913033</v>
      </c>
      <c r="H55" s="26">
        <f>'CLASIF3_22-23'!H55*1.0275</f>
        <v>1449.5067045913033</v>
      </c>
      <c r="I55" s="26">
        <f>'CLASIF3_22-23'!I55*1.0275</f>
        <v>1407.4438758642118</v>
      </c>
      <c r="J55" s="26">
        <f>'CLASIF3_22-23'!J55*1.0275</f>
        <v>1407.4438758642118</v>
      </c>
      <c r="K55" s="26">
        <f>'CLASIF3_22-23'!K55*1.0275</f>
        <v>1407.4438758642118</v>
      </c>
      <c r="L55" s="26">
        <f>'CLASIF3_22-23'!L55*1.0275</f>
        <v>1407.4438758642118</v>
      </c>
    </row>
    <row r="56" spans="1:12" x14ac:dyDescent="0.3">
      <c r="A56" s="6"/>
      <c r="B56" s="6" t="s">
        <v>87</v>
      </c>
      <c r="C56" s="30" t="s">
        <v>35</v>
      </c>
      <c r="D56" s="27">
        <v>2</v>
      </c>
      <c r="E56" s="26">
        <f>'CLASIF3_22-23'!E56*1.0275</f>
        <v>1449.5067045913033</v>
      </c>
      <c r="F56" s="26">
        <f>'CLASIF3_22-23'!F56*1.0275</f>
        <v>1449.5067045913033</v>
      </c>
      <c r="G56" s="26">
        <f>'CLASIF3_22-23'!G56*1.0275</f>
        <v>1449.5067045913033</v>
      </c>
      <c r="H56" s="26">
        <f>'CLASIF3_22-23'!H56*1.0275</f>
        <v>1449.5067045913033</v>
      </c>
      <c r="I56" s="26">
        <f>'CLASIF3_22-23'!I56*1.0275</f>
        <v>1407.4438758642118</v>
      </c>
      <c r="J56" s="26">
        <f>'CLASIF3_22-23'!J56*1.0275</f>
        <v>1407.4438758642118</v>
      </c>
      <c r="K56" s="26">
        <f>'CLASIF3_22-23'!K56*1.0275</f>
        <v>1407.4438758642118</v>
      </c>
      <c r="L56" s="26">
        <f>'CLASIF3_22-23'!L56*1.0275</f>
        <v>1407.4438758642118</v>
      </c>
    </row>
    <row r="57" spans="1:12" x14ac:dyDescent="0.3">
      <c r="A57" s="6"/>
      <c r="B57" s="6" t="s">
        <v>88</v>
      </c>
      <c r="C57" s="30" t="s">
        <v>35</v>
      </c>
      <c r="D57" s="27">
        <v>3</v>
      </c>
      <c r="E57" s="26">
        <f>'CLASIF3_22-23'!E57*1.0275</f>
        <v>1339.5718949894288</v>
      </c>
      <c r="F57" s="26">
        <f>'CLASIF3_22-23'!F57*1.0275</f>
        <v>1339.5718949894288</v>
      </c>
      <c r="G57" s="26">
        <f>'CLASIF3_22-23'!G57*1.0275</f>
        <v>1339.5718949894288</v>
      </c>
      <c r="H57" s="26">
        <f>'CLASIF3_22-23'!H57*1.0275</f>
        <v>1339.5718949894288</v>
      </c>
      <c r="I57" s="26">
        <f>'CLASIF3_22-23'!I57*1.0275</f>
        <v>1310.4136423361833</v>
      </c>
      <c r="J57" s="26">
        <f>'CLASIF3_22-23'!J57*1.0275</f>
        <v>1310.4136423361833</v>
      </c>
      <c r="K57" s="26">
        <f>'CLASIF3_22-23'!K57*1.0275</f>
        <v>1310.4136423361833</v>
      </c>
      <c r="L57" s="26">
        <f>'CLASIF3_22-23'!L57*1.0275</f>
        <v>1310.4136423361833</v>
      </c>
    </row>
    <row r="58" spans="1:12" x14ac:dyDescent="0.3">
      <c r="A58" s="6"/>
      <c r="B58" s="6" t="s">
        <v>89</v>
      </c>
      <c r="C58" s="30" t="s">
        <v>35</v>
      </c>
      <c r="D58" s="27">
        <v>3</v>
      </c>
      <c r="E58" s="26">
        <f>'CLASIF3_22-23'!E58*1.0275</f>
        <v>1339.5718949894288</v>
      </c>
      <c r="F58" s="26">
        <f>'CLASIF3_22-23'!F58*1.0275</f>
        <v>1339.5718949894288</v>
      </c>
      <c r="G58" s="26">
        <f>'CLASIF3_22-23'!G58*1.0275</f>
        <v>1339.5718949894288</v>
      </c>
      <c r="H58" s="26">
        <f>'CLASIF3_22-23'!H58*1.0275</f>
        <v>1339.5718949894288</v>
      </c>
      <c r="I58" s="26">
        <f>'CLASIF3_22-23'!I58*1.0275</f>
        <v>1310.4136423361833</v>
      </c>
      <c r="J58" s="26">
        <f>'CLASIF3_22-23'!J58*1.0275</f>
        <v>1310.4136423361833</v>
      </c>
      <c r="K58" s="26">
        <f>'CLASIF3_22-23'!K58*1.0275</f>
        <v>1310.4136423361833</v>
      </c>
      <c r="L58" s="26">
        <f>'CLASIF3_22-23'!L58*1.0275</f>
        <v>1310.4136423361833</v>
      </c>
    </row>
    <row r="59" spans="1:12" x14ac:dyDescent="0.3">
      <c r="A59" s="6"/>
      <c r="B59" s="6" t="s">
        <v>90</v>
      </c>
      <c r="C59" s="30" t="s">
        <v>35</v>
      </c>
      <c r="D59" s="27">
        <v>3</v>
      </c>
      <c r="E59" s="26">
        <f>'CLASIF3_22-23'!E59*1.0275</f>
        <v>1339.5718949894288</v>
      </c>
      <c r="F59" s="26">
        <f>'CLASIF3_22-23'!F59*1.0275</f>
        <v>1339.5718949894288</v>
      </c>
      <c r="G59" s="26">
        <f>'CLASIF3_22-23'!G59*1.0275</f>
        <v>1339.5718949894288</v>
      </c>
      <c r="H59" s="26">
        <f>'CLASIF3_22-23'!H59*1.0275</f>
        <v>1339.5718949894288</v>
      </c>
      <c r="I59" s="26">
        <f>'CLASIF3_22-23'!I59*1.0275</f>
        <v>1310.4136423361833</v>
      </c>
      <c r="J59" s="26">
        <f>'CLASIF3_22-23'!J59*1.0275</f>
        <v>1310.4136423361833</v>
      </c>
      <c r="K59" s="26">
        <f>'CLASIF3_22-23'!K59*1.0275</f>
        <v>1310.4136423361833</v>
      </c>
      <c r="L59" s="26">
        <f>'CLASIF3_22-23'!L59*1.0275</f>
        <v>1310.4136423361833</v>
      </c>
    </row>
    <row r="60" spans="1:12" x14ac:dyDescent="0.3">
      <c r="A60" s="6" t="s">
        <v>91</v>
      </c>
      <c r="B60" s="6" t="s">
        <v>92</v>
      </c>
      <c r="C60" s="28" t="s">
        <v>48</v>
      </c>
      <c r="D60" s="27">
        <v>5</v>
      </c>
      <c r="E60" s="26">
        <f>'CLASIF3_22-23'!E60*1.0275</f>
        <v>1146.4482392635966</v>
      </c>
      <c r="F60" s="26">
        <f>'CLASIF3_22-23'!F60*1.0275</f>
        <v>1146.4482392635966</v>
      </c>
      <c r="G60" s="26">
        <f>'CLASIF3_22-23'!G60*1.0275</f>
        <v>1146.4482392635966</v>
      </c>
      <c r="H60" s="26">
        <f>'CLASIF3_22-23'!H60*1.0275</f>
        <v>1146.4482392635966</v>
      </c>
      <c r="I60" s="26">
        <f>'CLASIF3_22-23'!I60*1.0275</f>
        <v>1146.4482392635966</v>
      </c>
      <c r="J60" s="26">
        <f>'CLASIF3_22-23'!J60*1.0275</f>
        <v>1146.4482392635966</v>
      </c>
      <c r="K60" s="26">
        <f>'CLASIF3_22-23'!K60*1.0275</f>
        <v>1146.4482392635966</v>
      </c>
      <c r="L60" s="26">
        <f>'CLASIF3_22-23'!L60*1.0275</f>
        <v>1146.4482392635966</v>
      </c>
    </row>
    <row r="61" spans="1:12" x14ac:dyDescent="0.3">
      <c r="A61" s="6"/>
      <c r="B61" s="6" t="s">
        <v>93</v>
      </c>
      <c r="C61" s="28" t="s">
        <v>48</v>
      </c>
      <c r="D61" s="27">
        <v>5</v>
      </c>
      <c r="E61" s="26">
        <f>'CLASIF3_22-23'!E61*1.0275</f>
        <v>1140.5931684496918</v>
      </c>
      <c r="F61" s="26">
        <f>'CLASIF3_22-23'!F61*1.0275</f>
        <v>1140.5931684496918</v>
      </c>
      <c r="G61" s="26">
        <f>'CLASIF3_22-23'!G61*1.0275</f>
        <v>1140.5931684496918</v>
      </c>
      <c r="H61" s="26">
        <f>'CLASIF3_22-23'!H61*1.0275</f>
        <v>1140.5931684496918</v>
      </c>
      <c r="I61" s="26">
        <f>'CLASIF3_22-23'!I61*1.0275</f>
        <v>1140.5931684496918</v>
      </c>
      <c r="J61" s="26">
        <f>'CLASIF3_22-23'!J61*1.0275</f>
        <v>1140.5931684496918</v>
      </c>
      <c r="K61" s="26">
        <f>'CLASIF3_22-23'!K61*1.0275</f>
        <v>1140.5931684496918</v>
      </c>
      <c r="L61" s="26">
        <f>'CLASIF3_22-23'!L61*1.0275</f>
        <v>1140.5931684496918</v>
      </c>
    </row>
    <row r="62" spans="1:12" x14ac:dyDescent="0.3">
      <c r="A62" s="6"/>
      <c r="B62" s="6" t="s">
        <v>94</v>
      </c>
      <c r="C62" s="28" t="s">
        <v>48</v>
      </c>
      <c r="D62" s="27">
        <v>4</v>
      </c>
      <c r="E62" s="26">
        <f>'CLASIF3_22-23'!E62*1.0275</f>
        <v>1267.554523978401</v>
      </c>
      <c r="F62" s="26">
        <f>'CLASIF3_22-23'!F62*1.0275</f>
        <v>1267.554523978401</v>
      </c>
      <c r="G62" s="26">
        <f>'CLASIF3_22-23'!G62*1.0275</f>
        <v>1267.554523978401</v>
      </c>
      <c r="H62" s="26">
        <f>'CLASIF3_22-23'!H62*1.0275</f>
        <v>1267.554523978401</v>
      </c>
      <c r="I62" s="26">
        <f>'CLASIF3_22-23'!I62*1.0275</f>
        <v>1248.6894858160001</v>
      </c>
      <c r="J62" s="26">
        <f>'CLASIF3_22-23'!J62*1.0275</f>
        <v>1248.6894858160001</v>
      </c>
      <c r="K62" s="26">
        <f>'CLASIF3_22-23'!K62*1.0275</f>
        <v>1248.6894858160001</v>
      </c>
      <c r="L62" s="26">
        <f>'CLASIF3_22-23'!L62*1.0275</f>
        <v>1248.6894858160001</v>
      </c>
    </row>
    <row r="63" spans="1:12" x14ac:dyDescent="0.3">
      <c r="A63" s="6"/>
      <c r="B63" s="6" t="s">
        <v>95</v>
      </c>
      <c r="C63" s="28" t="s">
        <v>48</v>
      </c>
      <c r="D63" s="27">
        <v>4</v>
      </c>
      <c r="E63" s="26">
        <f>'CLASIF3_22-23'!E63*1.0275</f>
        <v>1267.554523978401</v>
      </c>
      <c r="F63" s="26">
        <f>'CLASIF3_22-23'!F63*1.0275</f>
        <v>1267.554523978401</v>
      </c>
      <c r="G63" s="26">
        <f>'CLASIF3_22-23'!G63*1.0275</f>
        <v>1267.554523978401</v>
      </c>
      <c r="H63" s="26">
        <f>'CLASIF3_22-23'!H63*1.0275</f>
        <v>1267.554523978401</v>
      </c>
      <c r="I63" s="26">
        <f>'CLASIF3_22-23'!I63*1.0275</f>
        <v>1248.6894858160001</v>
      </c>
      <c r="J63" s="26">
        <f>'CLASIF3_22-23'!J63*1.0275</f>
        <v>1248.6894858160001</v>
      </c>
      <c r="K63" s="26">
        <f>'CLASIF3_22-23'!K63*1.0275</f>
        <v>1248.6894858160001</v>
      </c>
      <c r="L63" s="26">
        <f>'CLASIF3_22-23'!L63*1.0275</f>
        <v>1248.6894858160001</v>
      </c>
    </row>
    <row r="64" spans="1:12" x14ac:dyDescent="0.3">
      <c r="A64" s="6"/>
      <c r="B64" s="6" t="s">
        <v>96</v>
      </c>
      <c r="C64" s="28" t="s">
        <v>48</v>
      </c>
      <c r="D64" s="27">
        <v>4</v>
      </c>
      <c r="E64" s="26">
        <f>'CLASIF3_22-23'!E64*1.0275</f>
        <v>1267.554523978401</v>
      </c>
      <c r="F64" s="26">
        <f>'CLASIF3_22-23'!F64*1.0275</f>
        <v>1267.554523978401</v>
      </c>
      <c r="G64" s="26">
        <f>'CLASIF3_22-23'!G64*1.0275</f>
        <v>1267.554523978401</v>
      </c>
      <c r="H64" s="26">
        <f>'CLASIF3_22-23'!H64*1.0275</f>
        <v>1267.554523978401</v>
      </c>
      <c r="I64" s="26">
        <f>'CLASIF3_22-23'!I64*1.0275</f>
        <v>1248.6894858160001</v>
      </c>
      <c r="J64" s="26">
        <f>'CLASIF3_22-23'!J64*1.0275</f>
        <v>1248.6894858160001</v>
      </c>
      <c r="K64" s="26">
        <f>'CLASIF3_22-23'!K64*1.0275</f>
        <v>1248.6894858160001</v>
      </c>
      <c r="L64" s="26">
        <f>'CLASIF3_22-23'!L64*1.0275</f>
        <v>1248.6894858160001</v>
      </c>
    </row>
    <row r="65" spans="1:12" x14ac:dyDescent="0.3">
      <c r="A65" s="6"/>
      <c r="B65" s="6" t="s">
        <v>97</v>
      </c>
      <c r="C65" s="28" t="s">
        <v>48</v>
      </c>
      <c r="D65" s="27">
        <v>5</v>
      </c>
      <c r="E65" s="26">
        <f>'CLASIF3_22-23'!E65*1.0275</f>
        <v>1140.5931684496918</v>
      </c>
      <c r="F65" s="26">
        <f>'CLASIF3_22-23'!F65*1.0275</f>
        <v>1140.5931684496918</v>
      </c>
      <c r="G65" s="26">
        <f>'CLASIF3_22-23'!G65*1.0275</f>
        <v>1140.5931684496918</v>
      </c>
      <c r="H65" s="26">
        <f>'CLASIF3_22-23'!H65*1.0275</f>
        <v>1140.5931684496918</v>
      </c>
      <c r="I65" s="26">
        <f>'CLASIF3_22-23'!I65*1.0275</f>
        <v>1140.5931684496918</v>
      </c>
      <c r="J65" s="26">
        <f>'CLASIF3_22-23'!J65*1.0275</f>
        <v>1140.5931684496918</v>
      </c>
      <c r="K65" s="26">
        <f>'CLASIF3_22-23'!K65*1.0275</f>
        <v>1140.5931684496918</v>
      </c>
      <c r="L65" s="26">
        <f>'CLASIF3_22-23'!L65*1.0275</f>
        <v>1140.5931684496918</v>
      </c>
    </row>
    <row r="66" spans="1:12" x14ac:dyDescent="0.3">
      <c r="A66" s="6"/>
      <c r="B66" s="6" t="s">
        <v>98</v>
      </c>
      <c r="C66" s="28" t="s">
        <v>99</v>
      </c>
      <c r="D66" s="27">
        <v>5</v>
      </c>
      <c r="E66" s="26">
        <f>'CLASIF3_22-23'!E66*1.0275</f>
        <v>1140.5931684496918</v>
      </c>
      <c r="F66" s="26">
        <f>'CLASIF3_22-23'!F66*1.0275</f>
        <v>1140.5931684496918</v>
      </c>
      <c r="G66" s="26">
        <f>'CLASIF3_22-23'!G66*1.0275</f>
        <v>1140.5931684496918</v>
      </c>
      <c r="H66" s="26">
        <f>'CLASIF3_22-23'!H66*1.0275</f>
        <v>1140.5931684496918</v>
      </c>
      <c r="I66" s="26">
        <f>'CLASIF3_22-23'!I66*1.0275</f>
        <v>1140.5931684496918</v>
      </c>
      <c r="J66" s="26">
        <f>'CLASIF3_22-23'!J66*1.0275</f>
        <v>1140.5931684496918</v>
      </c>
      <c r="K66" s="26">
        <f>'CLASIF3_22-23'!K66*1.0275</f>
        <v>1140.5931684496918</v>
      </c>
      <c r="L66" s="26">
        <f>'CLASIF3_22-23'!L66*1.0275</f>
        <v>1140.5931684496918</v>
      </c>
    </row>
    <row r="67" spans="1:12" x14ac:dyDescent="0.3">
      <c r="G67" s="7"/>
      <c r="H67" s="7"/>
      <c r="I67" s="7"/>
      <c r="J67" s="7"/>
    </row>
    <row r="68" spans="1:12" x14ac:dyDescent="0.3">
      <c r="E68" s="109" t="s">
        <v>180</v>
      </c>
      <c r="F68" s="109"/>
      <c r="G68" s="109"/>
      <c r="H68" s="109"/>
      <c r="I68" s="109"/>
      <c r="J68" s="109"/>
      <c r="K68" s="109"/>
      <c r="L68" s="109"/>
    </row>
    <row r="69" spans="1:12" x14ac:dyDescent="0.3">
      <c r="E69" s="109" t="s">
        <v>4</v>
      </c>
      <c r="F69" s="109"/>
      <c r="G69" s="109"/>
      <c r="H69" s="109"/>
      <c r="I69" s="109" t="s">
        <v>5</v>
      </c>
      <c r="J69" s="109"/>
      <c r="K69" s="109" t="s">
        <v>165</v>
      </c>
      <c r="L69" s="109"/>
    </row>
    <row r="70" spans="1:12" x14ac:dyDescent="0.3">
      <c r="E70" s="109" t="s">
        <v>167</v>
      </c>
      <c r="F70" s="109"/>
      <c r="G70" s="109"/>
      <c r="H70" s="109"/>
      <c r="I70" s="109" t="s">
        <v>168</v>
      </c>
      <c r="J70" s="109"/>
      <c r="K70" s="109" t="s">
        <v>169</v>
      </c>
      <c r="L70" s="109"/>
    </row>
    <row r="71" spans="1:12" x14ac:dyDescent="0.3">
      <c r="A71" s="13" t="s">
        <v>100</v>
      </c>
      <c r="B71" s="13" t="s">
        <v>101</v>
      </c>
      <c r="C71" s="38" t="s">
        <v>170</v>
      </c>
      <c r="D71" s="39" t="s">
        <v>171</v>
      </c>
      <c r="E71" s="24" t="s">
        <v>172</v>
      </c>
      <c r="F71" s="24" t="s">
        <v>173</v>
      </c>
      <c r="G71" s="24" t="s">
        <v>174</v>
      </c>
      <c r="H71" s="24" t="s">
        <v>175</v>
      </c>
      <c r="I71" s="24" t="s">
        <v>176</v>
      </c>
      <c r="J71" s="24" t="s">
        <v>177</v>
      </c>
      <c r="K71" s="24" t="s">
        <v>178</v>
      </c>
      <c r="L71" s="24" t="s">
        <v>179</v>
      </c>
    </row>
    <row r="72" spans="1:12" x14ac:dyDescent="0.3">
      <c r="A72" s="6" t="s">
        <v>102</v>
      </c>
      <c r="B72" s="6" t="s">
        <v>103</v>
      </c>
      <c r="C72" s="30" t="s">
        <v>26</v>
      </c>
      <c r="D72" s="27">
        <v>1</v>
      </c>
      <c r="E72" s="6"/>
      <c r="F72" s="6"/>
      <c r="G72" s="6"/>
      <c r="H72" s="6"/>
      <c r="I72" s="6"/>
      <c r="J72" s="6"/>
      <c r="K72" s="6"/>
      <c r="L72" s="6"/>
    </row>
    <row r="73" spans="1:12" x14ac:dyDescent="0.3">
      <c r="A73" s="6" t="s">
        <v>104</v>
      </c>
      <c r="B73" s="6" t="s">
        <v>105</v>
      </c>
      <c r="C73" s="30" t="s">
        <v>26</v>
      </c>
      <c r="D73" s="27">
        <v>3</v>
      </c>
      <c r="E73" s="6"/>
      <c r="F73" s="6"/>
      <c r="G73" s="6"/>
      <c r="H73" s="6"/>
      <c r="I73" s="6"/>
      <c r="J73" s="6"/>
      <c r="K73" s="6"/>
      <c r="L73" s="6"/>
    </row>
    <row r="74" spans="1:12" x14ac:dyDescent="0.3">
      <c r="A74" s="6" t="s">
        <v>106</v>
      </c>
      <c r="B74" s="6" t="s">
        <v>107</v>
      </c>
      <c r="C74" s="30" t="s">
        <v>35</v>
      </c>
      <c r="D74" s="27">
        <v>4</v>
      </c>
      <c r="E74" s="23">
        <f>'CLASIF3_22-23'!E74*1.0275</f>
        <v>1273.4095947923058</v>
      </c>
      <c r="F74" s="23">
        <f>'CLASIF3_22-23'!F74*1.0275</f>
        <v>1273.4095947923058</v>
      </c>
      <c r="G74" s="23">
        <f>'CLASIF3_22-23'!G74*1.0275</f>
        <v>1273.4095947923058</v>
      </c>
      <c r="H74" s="23">
        <f>'CLASIF3_22-23'!H74*1.0275</f>
        <v>1273.4095947923058</v>
      </c>
      <c r="I74" s="23">
        <f>'CLASIF3_22-23'!I74*1.0275</f>
        <v>1254.5445566299047</v>
      </c>
      <c r="J74" s="23">
        <f>'CLASIF3_22-23'!J74*1.0275</f>
        <v>1254.5445566299047</v>
      </c>
      <c r="K74" s="23">
        <f>'CLASIF3_22-23'!K74*1.0275</f>
        <v>1285.3773595359266</v>
      </c>
      <c r="L74" s="23">
        <f>'CLASIF3_22-23'!L74*1.0275</f>
        <v>1285.3773595359266</v>
      </c>
    </row>
    <row r="75" spans="1:12" x14ac:dyDescent="0.3">
      <c r="A75" s="6" t="s">
        <v>108</v>
      </c>
      <c r="B75" s="6" t="s">
        <v>109</v>
      </c>
      <c r="C75" s="30" t="s">
        <v>48</v>
      </c>
      <c r="D75" s="27">
        <v>4</v>
      </c>
      <c r="E75" s="23">
        <f>'CLASIF3_22-23'!E75*1.0275</f>
        <v>1267.554523978401</v>
      </c>
      <c r="F75" s="23">
        <f>'CLASIF3_22-23'!F75*1.0275</f>
        <v>1267.554523978401</v>
      </c>
      <c r="G75" s="23">
        <f>'CLASIF3_22-23'!G75*1.0275</f>
        <v>1267.554523978401</v>
      </c>
      <c r="H75" s="23">
        <f>'CLASIF3_22-23'!H75*1.0275</f>
        <v>1267.554523978401</v>
      </c>
      <c r="I75" s="23">
        <f>'CLASIF3_22-23'!I75*1.0275</f>
        <v>1248.6894858160001</v>
      </c>
      <c r="J75" s="23">
        <f>'CLASIF3_22-23'!J75*1.0275</f>
        <v>1248.6894858160001</v>
      </c>
      <c r="K75" s="23">
        <f>'CLASIF3_22-23'!K75*1.0275</f>
        <v>1279.522288722022</v>
      </c>
      <c r="L75" s="23">
        <f>'CLASIF3_22-23'!L75*1.0275</f>
        <v>1279.522288722022</v>
      </c>
    </row>
    <row r="76" spans="1:12" x14ac:dyDescent="0.3">
      <c r="A76" s="6"/>
      <c r="B76" s="6" t="s">
        <v>110</v>
      </c>
      <c r="C76" s="28" t="s">
        <v>99</v>
      </c>
      <c r="D76" s="27">
        <v>5</v>
      </c>
      <c r="E76" s="23">
        <f>'CLASIF3_22-23'!E76*1.0275</f>
        <v>1140.5931684496918</v>
      </c>
      <c r="F76" s="23">
        <f>'CLASIF3_22-23'!F76*1.0275</f>
        <v>1140.5931684496918</v>
      </c>
      <c r="G76" s="23">
        <f>'CLASIF3_22-23'!G76*1.0275</f>
        <v>1140.5931684496918</v>
      </c>
      <c r="H76" s="23">
        <f>'CLASIF3_22-23'!H76*1.0275</f>
        <v>1140.5931684496918</v>
      </c>
      <c r="I76" s="23">
        <f>'CLASIF3_22-23'!I76*1.0275</f>
        <v>1140.5931684496918</v>
      </c>
      <c r="J76" s="23">
        <f>'CLASIF3_22-23'!J76*1.0275</f>
        <v>1140.5931684496918</v>
      </c>
      <c r="K76" s="23">
        <f>'CLASIF3_22-23'!K76*1.0275</f>
        <v>1140.5931684496918</v>
      </c>
      <c r="L76" s="23">
        <f>'CLASIF3_22-23'!L76*1.0275</f>
        <v>1140.5931684496918</v>
      </c>
    </row>
    <row r="77" spans="1:12" x14ac:dyDescent="0.3">
      <c r="E77" s="25"/>
      <c r="F77" s="25"/>
      <c r="G77" s="25"/>
      <c r="H77" s="25"/>
      <c r="I77" s="25"/>
      <c r="J77" s="25"/>
      <c r="K77" s="25"/>
      <c r="L77" s="25"/>
    </row>
    <row r="78" spans="1:12" x14ac:dyDescent="0.3">
      <c r="E78" s="25"/>
      <c r="F78" s="25"/>
      <c r="G78" s="25"/>
      <c r="H78" s="25"/>
      <c r="I78" s="25"/>
      <c r="J78" s="25"/>
      <c r="K78" s="25"/>
      <c r="L78" s="25"/>
    </row>
    <row r="79" spans="1:12" x14ac:dyDescent="0.3">
      <c r="E79" s="109" t="s">
        <v>180</v>
      </c>
      <c r="F79" s="109"/>
      <c r="G79" s="109"/>
      <c r="H79" s="109"/>
      <c r="I79" s="109"/>
      <c r="J79" s="109"/>
      <c r="K79" s="109"/>
      <c r="L79" s="109"/>
    </row>
    <row r="80" spans="1:12" x14ac:dyDescent="0.3">
      <c r="E80" s="109" t="s">
        <v>4</v>
      </c>
      <c r="F80" s="109"/>
      <c r="G80" s="109"/>
      <c r="H80" s="109"/>
      <c r="I80" s="109" t="s">
        <v>5</v>
      </c>
      <c r="J80" s="109"/>
      <c r="K80" s="109" t="s">
        <v>165</v>
      </c>
      <c r="L80" s="109"/>
    </row>
    <row r="81" spans="1:12" x14ac:dyDescent="0.3">
      <c r="C81" s="6"/>
      <c r="D81" s="18"/>
      <c r="E81" s="109" t="s">
        <v>167</v>
      </c>
      <c r="F81" s="109"/>
      <c r="G81" s="109"/>
      <c r="H81" s="109"/>
      <c r="I81" s="109" t="s">
        <v>168</v>
      </c>
      <c r="J81" s="109"/>
      <c r="K81" s="109" t="s">
        <v>169</v>
      </c>
      <c r="L81" s="109"/>
    </row>
    <row r="82" spans="1:12" x14ac:dyDescent="0.3">
      <c r="A82" s="14" t="s">
        <v>111</v>
      </c>
      <c r="B82" s="40" t="s">
        <v>112</v>
      </c>
      <c r="C82" s="38" t="s">
        <v>170</v>
      </c>
      <c r="D82" s="39" t="s">
        <v>171</v>
      </c>
      <c r="E82" s="24" t="s">
        <v>172</v>
      </c>
      <c r="F82" s="24" t="s">
        <v>173</v>
      </c>
      <c r="G82" s="24" t="s">
        <v>174</v>
      </c>
      <c r="H82" s="24" t="s">
        <v>175</v>
      </c>
      <c r="I82" s="24" t="s">
        <v>176</v>
      </c>
      <c r="J82" s="24" t="s">
        <v>177</v>
      </c>
      <c r="K82" s="24" t="s">
        <v>178</v>
      </c>
      <c r="L82" s="24" t="s">
        <v>179</v>
      </c>
    </row>
    <row r="83" spans="1:12" x14ac:dyDescent="0.3">
      <c r="A83" s="6"/>
      <c r="B83" s="18" t="s">
        <v>113</v>
      </c>
      <c r="C83" s="30" t="s">
        <v>26</v>
      </c>
      <c r="D83" s="27">
        <v>2</v>
      </c>
      <c r="E83" s="26">
        <f>'CLASIF3_22-23'!E83*1.0275</f>
        <v>1449.5067045913033</v>
      </c>
      <c r="F83" s="26">
        <f>'CLASIF3_22-23'!F83*1.0275</f>
        <v>1449.5067045913033</v>
      </c>
      <c r="G83" s="26">
        <f>'CLASIF3_22-23'!G83*1.0275</f>
        <v>1449.5067045913033</v>
      </c>
      <c r="H83" s="26">
        <f>'CLASIF3_22-23'!H83*1.0275</f>
        <v>1449.5067045913033</v>
      </c>
      <c r="I83" s="26">
        <f>'CLASIF3_22-23'!I83*1.0275</f>
        <v>1407.4438758642118</v>
      </c>
      <c r="J83" s="26">
        <f>'CLASIF3_22-23'!J83*1.0275</f>
        <v>1407.4438758642118</v>
      </c>
      <c r="K83" s="26">
        <f>'CLASIF3_22-23'!K83*1.0275</f>
        <v>1387.6068959467027</v>
      </c>
      <c r="L83" s="26">
        <f>'CLASIF3_22-23'!L83*1.0275</f>
        <v>1387.6068959467027</v>
      </c>
    </row>
    <row r="84" spans="1:12" x14ac:dyDescent="0.3">
      <c r="A84" s="6"/>
      <c r="B84" s="18" t="s">
        <v>114</v>
      </c>
      <c r="C84" s="30"/>
      <c r="D84" s="28"/>
      <c r="E84" s="26"/>
      <c r="F84" s="26"/>
      <c r="G84" s="26"/>
      <c r="H84" s="26"/>
      <c r="I84" s="26"/>
      <c r="J84" s="26"/>
      <c r="K84" s="26"/>
      <c r="L84" s="26"/>
    </row>
    <row r="85" spans="1:12" x14ac:dyDescent="0.3">
      <c r="A85" s="6"/>
      <c r="B85" s="18" t="s">
        <v>115</v>
      </c>
      <c r="C85" s="30" t="s">
        <v>35</v>
      </c>
      <c r="D85" s="27">
        <v>3</v>
      </c>
      <c r="E85" s="26">
        <f>'CLASIF3_22-23'!E85*1.0275</f>
        <v>1339.5718949894288</v>
      </c>
      <c r="F85" s="26">
        <f>'CLASIF3_22-23'!F85*1.0275</f>
        <v>1339.5718949894288</v>
      </c>
      <c r="G85" s="26">
        <f>'CLASIF3_22-23'!G85*1.0275</f>
        <v>1339.5718949894288</v>
      </c>
      <c r="H85" s="26">
        <f>'CLASIF3_22-23'!H85*1.0275</f>
        <v>1339.5718949894288</v>
      </c>
      <c r="I85" s="26">
        <f>'CLASIF3_22-23'!I85*1.0275</f>
        <v>1310.4136423361833</v>
      </c>
      <c r="J85" s="26">
        <f>'CLASIF3_22-23'!J85*1.0275</f>
        <v>1310.4136423361833</v>
      </c>
      <c r="K85" s="26">
        <f>'CLASIF3_22-23'!K85*1.0275</f>
        <v>1279.522288722022</v>
      </c>
      <c r="L85" s="26">
        <f>'CLASIF3_22-23'!L85*1.0275</f>
        <v>1279.522288722022</v>
      </c>
    </row>
    <row r="86" spans="1:12" x14ac:dyDescent="0.3">
      <c r="A86" s="6" t="s">
        <v>116</v>
      </c>
      <c r="B86" s="18" t="s">
        <v>117</v>
      </c>
      <c r="C86" s="30" t="s">
        <v>35</v>
      </c>
      <c r="D86" s="27">
        <v>4</v>
      </c>
      <c r="E86" s="26">
        <f>'CLASIF3_22-23'!E86*1.0275</f>
        <v>1267.554523978401</v>
      </c>
      <c r="F86" s="26">
        <f>'CLASIF3_22-23'!F86*1.0275</f>
        <v>1267.554523978401</v>
      </c>
      <c r="G86" s="26">
        <f>'CLASIF3_22-23'!G86*1.0275</f>
        <v>1267.554523978401</v>
      </c>
      <c r="H86" s="26">
        <f>'CLASIF3_22-23'!H86*1.0275</f>
        <v>1267.554523978401</v>
      </c>
      <c r="I86" s="26">
        <f>'CLASIF3_22-23'!I86*1.0275</f>
        <v>1248.6894858160001</v>
      </c>
      <c r="J86" s="26">
        <f>'CLASIF3_22-23'!J86*1.0275</f>
        <v>1248.6894858160001</v>
      </c>
      <c r="K86" s="26">
        <f>'CLASIF3_22-23'!K86*1.0275</f>
        <v>1224.6485650541076</v>
      </c>
      <c r="L86" s="26">
        <f>'CLASIF3_22-23'!L86*1.0275</f>
        <v>1224.6485650541076</v>
      </c>
    </row>
    <row r="87" spans="1:12" x14ac:dyDescent="0.3">
      <c r="A87" s="6"/>
      <c r="B87" s="18" t="s">
        <v>118</v>
      </c>
      <c r="C87" s="30" t="s">
        <v>35</v>
      </c>
      <c r="D87" s="28"/>
      <c r="E87" s="26"/>
      <c r="F87" s="26"/>
      <c r="G87" s="26"/>
      <c r="H87" s="26"/>
      <c r="I87" s="26"/>
      <c r="J87" s="26"/>
      <c r="K87" s="26"/>
      <c r="L87" s="26"/>
    </row>
    <row r="88" spans="1:12" x14ac:dyDescent="0.3">
      <c r="A88" s="6" t="s">
        <v>119</v>
      </c>
      <c r="B88" s="18" t="s">
        <v>120</v>
      </c>
      <c r="C88" s="30" t="s">
        <v>48</v>
      </c>
      <c r="D88" s="27">
        <v>5</v>
      </c>
      <c r="E88" s="26">
        <f>'CLASIF3_22-23'!E88*1.0275</f>
        <v>1140.5931684496918</v>
      </c>
      <c r="F88" s="26">
        <f>'CLASIF3_22-23'!F88*1.0275</f>
        <v>1140.5931684496918</v>
      </c>
      <c r="G88" s="26">
        <f>'CLASIF3_22-23'!G88*1.0275</f>
        <v>1140.5931684496918</v>
      </c>
      <c r="H88" s="26">
        <f>'CLASIF3_22-23'!H88*1.0275</f>
        <v>1140.5931684496918</v>
      </c>
      <c r="I88" s="26">
        <f>'CLASIF3_22-23'!I88*1.0275</f>
        <v>1140.5931684496918</v>
      </c>
      <c r="J88" s="26">
        <f>'CLASIF3_22-23'!J88*1.0275</f>
        <v>1140.5931684496918</v>
      </c>
      <c r="K88" s="26">
        <f>'CLASIF3_22-23'!K88*1.0275</f>
        <v>1140.5814583080642</v>
      </c>
      <c r="L88" s="26">
        <f>'CLASIF3_22-23'!L88*1.0275</f>
        <v>1140.5814583080642</v>
      </c>
    </row>
    <row r="90" spans="1:12" x14ac:dyDescent="0.3">
      <c r="E90" s="109" t="s">
        <v>4</v>
      </c>
      <c r="F90" s="109"/>
      <c r="G90" s="109"/>
      <c r="H90" s="109"/>
      <c r="I90" s="109" t="s">
        <v>5</v>
      </c>
      <c r="J90" s="109"/>
      <c r="K90" s="109" t="s">
        <v>165</v>
      </c>
      <c r="L90" s="109"/>
    </row>
    <row r="91" spans="1:12" x14ac:dyDescent="0.3">
      <c r="E91" s="109" t="s">
        <v>167</v>
      </c>
      <c r="F91" s="109"/>
      <c r="G91" s="109"/>
      <c r="H91" s="109"/>
      <c r="I91" s="109" t="s">
        <v>168</v>
      </c>
      <c r="J91" s="109"/>
      <c r="K91" s="109" t="s">
        <v>169</v>
      </c>
      <c r="L91" s="109"/>
    </row>
    <row r="92" spans="1:12" x14ac:dyDescent="0.3">
      <c r="A92" s="15" t="s">
        <v>121</v>
      </c>
      <c r="B92" s="15" t="s">
        <v>122</v>
      </c>
      <c r="C92" s="38" t="s">
        <v>170</v>
      </c>
      <c r="D92" s="39" t="s">
        <v>171</v>
      </c>
      <c r="E92" s="24" t="s">
        <v>172</v>
      </c>
      <c r="F92" s="24" t="s">
        <v>173</v>
      </c>
      <c r="G92" s="24" t="s">
        <v>174</v>
      </c>
      <c r="H92" s="24" t="s">
        <v>175</v>
      </c>
      <c r="I92" s="24" t="s">
        <v>176</v>
      </c>
      <c r="J92" s="24" t="s">
        <v>177</v>
      </c>
      <c r="K92" s="24" t="s">
        <v>178</v>
      </c>
      <c r="L92" s="24" t="s">
        <v>179</v>
      </c>
    </row>
    <row r="93" spans="1:12" x14ac:dyDescent="0.3">
      <c r="A93" s="6"/>
      <c r="B93" s="6" t="s">
        <v>123</v>
      </c>
      <c r="C93" s="28" t="s">
        <v>26</v>
      </c>
      <c r="D93" s="27">
        <v>2</v>
      </c>
      <c r="E93" s="29">
        <f>'CLASIF3_22-23'!E93*1.0275</f>
        <v>1449.5067045913033</v>
      </c>
      <c r="F93" s="29">
        <f>'CLASIF3_22-23'!F93*1.0275</f>
        <v>1449.5067045913033</v>
      </c>
      <c r="G93" s="29">
        <f>'CLASIF3_22-23'!G93*1.0275</f>
        <v>1449.5067045913033</v>
      </c>
      <c r="H93" s="29">
        <f>'CLASIF3_22-23'!H93*1.0275</f>
        <v>1449.5067045913033</v>
      </c>
      <c r="I93" s="29">
        <f>'CLASIF3_22-23'!I93*1.0275</f>
        <v>1407.4438758642118</v>
      </c>
      <c r="J93" s="29">
        <f>'CLASIF3_22-23'!J93*1.0275</f>
        <v>1407.4438758642118</v>
      </c>
      <c r="K93" s="29">
        <f>'CLASIF3_22-23'!K93*1.0275</f>
        <v>1387.6068959467027</v>
      </c>
      <c r="L93" s="29">
        <f>'CLASIF3_22-23'!L93*1.0275</f>
        <v>1387.6068959467027</v>
      </c>
    </row>
    <row r="94" spans="1:12" x14ac:dyDescent="0.3">
      <c r="A94" s="6"/>
      <c r="B94" s="6" t="s">
        <v>124</v>
      </c>
      <c r="C94" s="28" t="s">
        <v>35</v>
      </c>
      <c r="D94" s="27">
        <v>3</v>
      </c>
      <c r="E94" s="29">
        <f>'CLASIF3_22-23'!E94*1.0275</f>
        <v>1339.5718949894288</v>
      </c>
      <c r="F94" s="29">
        <f>'CLASIF3_22-23'!F94*1.0275</f>
        <v>1339.5718949894288</v>
      </c>
      <c r="G94" s="29">
        <f>'CLASIF3_22-23'!G94*1.0275</f>
        <v>1339.5718949894288</v>
      </c>
      <c r="H94" s="29">
        <f>'CLASIF3_22-23'!H94*1.0275</f>
        <v>1339.5718949894288</v>
      </c>
      <c r="I94" s="29">
        <f>'CLASIF3_22-23'!I94*1.0275</f>
        <v>1310.4136423361833</v>
      </c>
      <c r="J94" s="29">
        <f>'CLASIF3_22-23'!J94*1.0275</f>
        <v>1310.4136423361833</v>
      </c>
      <c r="K94" s="29">
        <f>'CLASIF3_22-23'!K94*1.0275</f>
        <v>1279.522288722022</v>
      </c>
      <c r="L94" s="29">
        <f>'CLASIF3_22-23'!L94*1.0275</f>
        <v>1279.522288722022</v>
      </c>
    </row>
    <row r="95" spans="1:12" x14ac:dyDescent="0.3">
      <c r="A95" s="6"/>
      <c r="B95" s="6" t="s">
        <v>156</v>
      </c>
      <c r="C95" s="28" t="s">
        <v>35</v>
      </c>
      <c r="D95" s="27">
        <v>3</v>
      </c>
      <c r="E95" s="29">
        <f>'CLASIF3_22-23'!E95*1.0275</f>
        <v>1339.5718949894288</v>
      </c>
      <c r="F95" s="29">
        <f>'CLASIF3_22-23'!F95*1.0275</f>
        <v>1339.5718949894288</v>
      </c>
      <c r="G95" s="29">
        <f>'CLASIF3_22-23'!G95*1.0275</f>
        <v>1339.5718949894288</v>
      </c>
      <c r="H95" s="29">
        <f>'CLASIF3_22-23'!H95*1.0275</f>
        <v>1339.5718949894288</v>
      </c>
      <c r="I95" s="29">
        <f>'CLASIF3_22-23'!I95*1.0275</f>
        <v>1310.4136423361833</v>
      </c>
      <c r="J95" s="29">
        <f>'CLASIF3_22-23'!J95*1.0275</f>
        <v>1310.4136423361833</v>
      </c>
      <c r="K95" s="29">
        <f>'CLASIF3_22-23'!K95*1.0275</f>
        <v>1279.522288722022</v>
      </c>
      <c r="L95" s="29">
        <f>'CLASIF3_22-23'!L95*1.0275</f>
        <v>1279.522288722022</v>
      </c>
    </row>
    <row r="96" spans="1:12" x14ac:dyDescent="0.3">
      <c r="A96" s="6"/>
      <c r="B96" s="6" t="s">
        <v>126</v>
      </c>
      <c r="C96" s="28" t="s">
        <v>48</v>
      </c>
      <c r="D96" s="27">
        <v>5</v>
      </c>
      <c r="E96" s="29">
        <f>'CLASIF3_22-23'!E96*1.0275</f>
        <v>1140.5931684496918</v>
      </c>
      <c r="F96" s="29">
        <f>'CLASIF3_22-23'!F96*1.0275</f>
        <v>1140.5931684496918</v>
      </c>
      <c r="G96" s="29">
        <f>'CLASIF3_22-23'!G96*1.0275</f>
        <v>1140.5931684496918</v>
      </c>
      <c r="H96" s="29">
        <f>'CLASIF3_22-23'!H96*1.0275</f>
        <v>1140.5931684496918</v>
      </c>
      <c r="I96" s="29">
        <f>'CLASIF3_22-23'!I96*1.0275</f>
        <v>1140.5931684496918</v>
      </c>
      <c r="J96" s="29">
        <f>'CLASIF3_22-23'!J96*1.0275</f>
        <v>1140.5931684496918</v>
      </c>
      <c r="K96" s="29">
        <f>'CLASIF3_22-23'!K96*1.0275</f>
        <v>1140.5814583080642</v>
      </c>
      <c r="L96" s="29">
        <f>'CLASIF3_22-23'!L96*1.0275</f>
        <v>1140.5814583080642</v>
      </c>
    </row>
    <row r="99" spans="1:12" x14ac:dyDescent="0.3">
      <c r="E99" s="109" t="s">
        <v>4</v>
      </c>
      <c r="F99" s="109"/>
      <c r="G99" s="109"/>
      <c r="H99" s="109"/>
      <c r="I99" s="109" t="s">
        <v>5</v>
      </c>
      <c r="J99" s="109"/>
      <c r="K99" s="109" t="s">
        <v>165</v>
      </c>
      <c r="L99" s="109"/>
    </row>
    <row r="100" spans="1:12" x14ac:dyDescent="0.3">
      <c r="E100" s="109" t="s">
        <v>167</v>
      </c>
      <c r="F100" s="109"/>
      <c r="G100" s="109"/>
      <c r="H100" s="109"/>
      <c r="I100" s="109" t="s">
        <v>168</v>
      </c>
      <c r="J100" s="109"/>
      <c r="K100" s="109" t="s">
        <v>169</v>
      </c>
      <c r="L100" s="109"/>
    </row>
    <row r="101" spans="1:12" x14ac:dyDescent="0.3">
      <c r="A101" s="42"/>
      <c r="C101" s="38" t="s">
        <v>170</v>
      </c>
      <c r="D101" s="39" t="s">
        <v>171</v>
      </c>
      <c r="E101" s="24" t="s">
        <v>172</v>
      </c>
      <c r="F101" s="24" t="s">
        <v>173</v>
      </c>
      <c r="G101" s="24" t="s">
        <v>174</v>
      </c>
      <c r="H101" s="24" t="s">
        <v>175</v>
      </c>
      <c r="I101" s="24" t="s">
        <v>176</v>
      </c>
      <c r="J101" s="24" t="s">
        <v>177</v>
      </c>
      <c r="K101" s="24" t="s">
        <v>178</v>
      </c>
      <c r="L101" s="24" t="s">
        <v>179</v>
      </c>
    </row>
    <row r="102" spans="1:12" x14ac:dyDescent="0.3">
      <c r="A102" s="39" t="s">
        <v>128</v>
      </c>
      <c r="B102" s="44" t="s">
        <v>181</v>
      </c>
      <c r="C102" s="45" t="s">
        <v>26</v>
      </c>
      <c r="D102" s="6">
        <v>1</v>
      </c>
      <c r="E102" s="17">
        <f>'CLASIF3_22-23'!E102*1.0275</f>
        <v>1511.2191509698584</v>
      </c>
      <c r="F102" s="17">
        <f>'CLASIF3_22-23'!F102*1.0275</f>
        <v>1511.2191509698584</v>
      </c>
      <c r="G102" s="17">
        <f>'CLASIF3_22-23'!G102*1.0275</f>
        <v>1511.2191509698584</v>
      </c>
      <c r="H102" s="17">
        <f>'CLASIF3_22-23'!H102*1.0275</f>
        <v>1511.2191509698584</v>
      </c>
      <c r="I102" s="17">
        <f>'CLASIF3_22-23'!I102*1.0275</f>
        <v>1492.3658229490857</v>
      </c>
      <c r="J102" s="17">
        <f>'CLASIF3_22-23'!J102*1.0275</f>
        <v>1492.3658229490857</v>
      </c>
      <c r="K102" s="17">
        <f>'CLASIF3_22-23'!K102*1.0275</f>
        <v>1451.169544702452</v>
      </c>
      <c r="L102" s="17">
        <f>'CLASIF3_22-23'!L102*1.0275</f>
        <v>1451.169544702452</v>
      </c>
    </row>
  </sheetData>
  <mergeCells count="49">
    <mergeCell ref="E28:H28"/>
    <mergeCell ref="I28:J28"/>
    <mergeCell ref="K28:L28"/>
    <mergeCell ref="A1:L1"/>
    <mergeCell ref="E4:L4"/>
    <mergeCell ref="E5:H5"/>
    <mergeCell ref="I5:J5"/>
    <mergeCell ref="K5:L5"/>
    <mergeCell ref="E6:H6"/>
    <mergeCell ref="I6:J6"/>
    <mergeCell ref="K6:L6"/>
    <mergeCell ref="O6:R6"/>
    <mergeCell ref="E26:L26"/>
    <mergeCell ref="E27:H27"/>
    <mergeCell ref="I27:J27"/>
    <mergeCell ref="K27:L27"/>
    <mergeCell ref="E40:L40"/>
    <mergeCell ref="E41:H41"/>
    <mergeCell ref="I41:J41"/>
    <mergeCell ref="K41:L41"/>
    <mergeCell ref="E42:H42"/>
    <mergeCell ref="I42:J42"/>
    <mergeCell ref="K42:L42"/>
    <mergeCell ref="E68:L68"/>
    <mergeCell ref="E69:H69"/>
    <mergeCell ref="I69:J69"/>
    <mergeCell ref="K69:L69"/>
    <mergeCell ref="E70:H70"/>
    <mergeCell ref="I70:J70"/>
    <mergeCell ref="K70:L70"/>
    <mergeCell ref="E79:L79"/>
    <mergeCell ref="E80:H80"/>
    <mergeCell ref="I80:J80"/>
    <mergeCell ref="K80:L80"/>
    <mergeCell ref="E81:H81"/>
    <mergeCell ref="I81:J81"/>
    <mergeCell ref="K81:L81"/>
    <mergeCell ref="E90:H90"/>
    <mergeCell ref="I90:J90"/>
    <mergeCell ref="K90:L90"/>
    <mergeCell ref="E91:H91"/>
    <mergeCell ref="I91:J91"/>
    <mergeCell ref="K91:L91"/>
    <mergeCell ref="E99:H99"/>
    <mergeCell ref="I99:J99"/>
    <mergeCell ref="K99:L99"/>
    <mergeCell ref="E100:H100"/>
    <mergeCell ref="I100:J100"/>
    <mergeCell ref="K100:L100"/>
  </mergeCells>
  <pageMargins left="0.7" right="0.7" top="0.75" bottom="0.75" header="0.3" footer="0.3"/>
  <pageSetup paperSize="9" fitToHeight="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8EFC4-8BAB-4A0B-9B19-DBCB875A8D50}">
  <sheetPr>
    <tabColor rgb="FF92D050"/>
    <pageSetUpPr fitToPage="1"/>
  </sheetPr>
  <dimension ref="A1:R102"/>
  <sheetViews>
    <sheetView workbookViewId="0">
      <selection activeCell="N15" sqref="N15"/>
    </sheetView>
  </sheetViews>
  <sheetFormatPr baseColWidth="10" defaultColWidth="11.44140625" defaultRowHeight="14.4" x14ac:dyDescent="0.3"/>
  <cols>
    <col min="1" max="1" width="34.88671875" customWidth="1"/>
    <col min="2" max="2" width="34.5546875" customWidth="1"/>
    <col min="3" max="3" width="7.6640625" customWidth="1"/>
    <col min="4" max="4" width="7.33203125" customWidth="1"/>
    <col min="5" max="5" width="11.88671875" customWidth="1"/>
    <col min="6" max="6" width="19.6640625" customWidth="1"/>
    <col min="7" max="7" width="20.5546875" customWidth="1"/>
    <col min="8" max="8" width="20.33203125" customWidth="1"/>
    <col min="9" max="9" width="19.33203125" customWidth="1"/>
    <col min="10" max="10" width="19.5546875" customWidth="1"/>
    <col min="11" max="11" width="22.44140625" customWidth="1"/>
    <col min="12" max="12" width="22.88671875" customWidth="1"/>
  </cols>
  <sheetData>
    <row r="1" spans="1:18" ht="18" x14ac:dyDescent="0.35">
      <c r="A1" s="101" t="s">
        <v>185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8" ht="18" x14ac:dyDescent="0.35">
      <c r="A2" s="53" t="s">
        <v>163</v>
      </c>
      <c r="B2" s="54"/>
      <c r="C2" s="16"/>
      <c r="D2" s="16"/>
      <c r="G2" s="7"/>
      <c r="H2" s="7"/>
      <c r="I2" s="7"/>
      <c r="J2" s="7"/>
      <c r="K2" s="7"/>
      <c r="L2" s="7"/>
    </row>
    <row r="4" spans="1:18" ht="28.8" x14ac:dyDescent="0.3">
      <c r="A4" s="52" t="s">
        <v>12</v>
      </c>
      <c r="B4" s="55" t="s">
        <v>13</v>
      </c>
      <c r="E4" s="109" t="s">
        <v>164</v>
      </c>
      <c r="F4" s="109"/>
      <c r="G4" s="109"/>
      <c r="H4" s="109"/>
      <c r="I4" s="109"/>
      <c r="J4" s="109"/>
      <c r="K4" s="109"/>
      <c r="L4" s="109"/>
    </row>
    <row r="5" spans="1:18" x14ac:dyDescent="0.3">
      <c r="E5" s="109" t="s">
        <v>4</v>
      </c>
      <c r="F5" s="109"/>
      <c r="G5" s="109"/>
      <c r="H5" s="109"/>
      <c r="I5" s="109" t="s">
        <v>5</v>
      </c>
      <c r="J5" s="109"/>
      <c r="K5" s="109" t="s">
        <v>165</v>
      </c>
      <c r="L5" s="109"/>
    </row>
    <row r="6" spans="1:18" x14ac:dyDescent="0.3">
      <c r="A6" s="20" t="s">
        <v>2</v>
      </c>
      <c r="B6" s="37" t="s">
        <v>166</v>
      </c>
      <c r="C6" s="19"/>
      <c r="D6" s="19"/>
      <c r="E6" s="109" t="s">
        <v>167</v>
      </c>
      <c r="F6" s="109"/>
      <c r="G6" s="109"/>
      <c r="H6" s="109"/>
      <c r="I6" s="109" t="s">
        <v>168</v>
      </c>
      <c r="J6" s="109"/>
      <c r="K6" s="109" t="s">
        <v>169</v>
      </c>
      <c r="L6" s="109"/>
      <c r="O6" s="110"/>
      <c r="P6" s="110"/>
      <c r="Q6" s="110"/>
      <c r="R6" s="110"/>
    </row>
    <row r="7" spans="1:18" x14ac:dyDescent="0.3">
      <c r="C7" s="38" t="s">
        <v>170</v>
      </c>
      <c r="D7" s="39" t="s">
        <v>171</v>
      </c>
      <c r="E7" s="24" t="s">
        <v>172</v>
      </c>
      <c r="F7" s="24" t="s">
        <v>173</v>
      </c>
      <c r="G7" s="24" t="s">
        <v>174</v>
      </c>
      <c r="H7" s="24" t="s">
        <v>175</v>
      </c>
      <c r="I7" s="24" t="s">
        <v>176</v>
      </c>
      <c r="J7" s="24" t="s">
        <v>177</v>
      </c>
      <c r="K7" s="24" t="s">
        <v>178</v>
      </c>
      <c r="L7" s="24" t="s">
        <v>179</v>
      </c>
    </row>
    <row r="8" spans="1:18" x14ac:dyDescent="0.3">
      <c r="A8" s="6" t="s">
        <v>24</v>
      </c>
      <c r="B8" s="18" t="s">
        <v>25</v>
      </c>
      <c r="C8" s="30" t="s">
        <v>26</v>
      </c>
      <c r="D8" s="31">
        <v>1</v>
      </c>
      <c r="E8" s="23">
        <f>'CLASIF3_23-24'!E8*1.025</f>
        <v>1548.9996297441048</v>
      </c>
      <c r="F8" s="23">
        <f>'CLASIF3_23-24'!F8*1.025</f>
        <v>1548.9996297441048</v>
      </c>
      <c r="G8" s="23">
        <f>'CLASIF3_23-24'!G8*1.025</f>
        <v>1548.9996297441048</v>
      </c>
      <c r="H8" s="23">
        <f>'CLASIF3_23-24'!H8*1.025</f>
        <v>1548.9996297441048</v>
      </c>
      <c r="I8" s="23">
        <f>'CLASIF3_23-24'!I8*1.025</f>
        <v>1529.5549395711275</v>
      </c>
      <c r="J8" s="23">
        <f>'CLASIF3_23-24'!J8*1.025</f>
        <v>1529.5549395711275</v>
      </c>
      <c r="K8" s="23">
        <f>'CLASIF3_23-24'!K8*1.025</f>
        <v>1487.448783320013</v>
      </c>
      <c r="L8" s="23">
        <f>'CLASIF3_23-24'!L8*1.025</f>
        <v>1487.448783320013</v>
      </c>
    </row>
    <row r="9" spans="1:18" x14ac:dyDescent="0.3">
      <c r="A9" s="6" t="s">
        <v>27</v>
      </c>
      <c r="B9" s="18" t="s">
        <v>28</v>
      </c>
      <c r="C9" s="30" t="s">
        <v>26</v>
      </c>
      <c r="D9" s="31">
        <v>2</v>
      </c>
      <c r="E9" s="23">
        <f>'CLASIF3_23-24'!E9*1.025</f>
        <v>1485.7443722060857</v>
      </c>
      <c r="F9" s="23">
        <f>'CLASIF3_23-24'!F9*1.025</f>
        <v>1485.7443722060857</v>
      </c>
      <c r="G9" s="23">
        <f>'CLASIF3_23-24'!G9*1.025</f>
        <v>1485.7443722060857</v>
      </c>
      <c r="H9" s="23">
        <f>'CLASIF3_23-24'!H9*1.025</f>
        <v>1485.7443722060857</v>
      </c>
      <c r="I9" s="23">
        <f>'CLASIF3_23-24'!I9*1.025</f>
        <v>1442.6299727608171</v>
      </c>
      <c r="J9" s="23">
        <f>'CLASIF3_23-24'!J9*1.025</f>
        <v>1442.6299727608171</v>
      </c>
      <c r="K9" s="23">
        <f>'CLASIF3_23-24'!K9*1.025</f>
        <v>1422.2970683453702</v>
      </c>
      <c r="L9" s="23">
        <f>'CLASIF3_23-24'!L9*1.025</f>
        <v>1422.2970683453702</v>
      </c>
    </row>
    <row r="10" spans="1:18" x14ac:dyDescent="0.3">
      <c r="A10" s="6"/>
      <c r="B10" s="18" t="s">
        <v>29</v>
      </c>
      <c r="C10" s="30" t="s">
        <v>26</v>
      </c>
      <c r="D10" s="31">
        <v>1</v>
      </c>
      <c r="E10" s="23">
        <f>'CLASIF3_23-24'!E10*1.025</f>
        <v>1548.9996297441048</v>
      </c>
      <c r="F10" s="23">
        <f>'CLASIF3_23-24'!F10*1.025</f>
        <v>1548.9996297441048</v>
      </c>
      <c r="G10" s="23">
        <f>'CLASIF3_23-24'!G10*1.025</f>
        <v>1548.9996297441048</v>
      </c>
      <c r="H10" s="23">
        <f>'CLASIF3_23-24'!H10*1.025</f>
        <v>1548.9996297441048</v>
      </c>
      <c r="I10" s="23">
        <f>'CLASIF3_23-24'!I10*1.025</f>
        <v>1529.5549395711275</v>
      </c>
      <c r="J10" s="23">
        <f>'CLASIF3_23-24'!J10*1.025</f>
        <v>1529.5549395711275</v>
      </c>
      <c r="K10" s="23">
        <f>'CLASIF3_23-24'!K10*1.025</f>
        <v>1487.448783320013</v>
      </c>
      <c r="L10" s="23">
        <f>'CLASIF3_23-24'!L10*1.025</f>
        <v>1487.448783320013</v>
      </c>
    </row>
    <row r="11" spans="1:18" x14ac:dyDescent="0.3">
      <c r="A11" s="6" t="s">
        <v>30</v>
      </c>
      <c r="B11" s="18" t="s">
        <v>31</v>
      </c>
      <c r="C11" s="30" t="s">
        <v>26</v>
      </c>
      <c r="D11" s="31">
        <v>1</v>
      </c>
      <c r="E11" s="23">
        <f>'CLASIF3_23-24'!E11*1.025</f>
        <v>1548.9996297441048</v>
      </c>
      <c r="F11" s="23">
        <f>'CLASIF3_23-24'!F11*1.025</f>
        <v>1548.9996297441048</v>
      </c>
      <c r="G11" s="23">
        <f>'CLASIF3_23-24'!G11*1.025</f>
        <v>1548.9996297441048</v>
      </c>
      <c r="H11" s="23">
        <f>'CLASIF3_23-24'!H11*1.025</f>
        <v>1548.9996297441048</v>
      </c>
      <c r="I11" s="23">
        <f>'CLASIF3_23-24'!I11*1.025</f>
        <v>1529.5549395711275</v>
      </c>
      <c r="J11" s="23">
        <f>'CLASIF3_23-24'!J11*1.025</f>
        <v>1529.5549395711275</v>
      </c>
      <c r="K11" s="23">
        <f>'CLASIF3_23-24'!K11*1.025</f>
        <v>1487.448783320013</v>
      </c>
      <c r="L11" s="23">
        <f>'CLASIF3_23-24'!L11*1.025</f>
        <v>1487.448783320013</v>
      </c>
    </row>
    <row r="12" spans="1:18" x14ac:dyDescent="0.3">
      <c r="A12" s="6" t="s">
        <v>32</v>
      </c>
      <c r="B12" s="18" t="s">
        <v>32</v>
      </c>
      <c r="C12" s="30" t="s">
        <v>26</v>
      </c>
      <c r="D12" s="31">
        <v>1</v>
      </c>
      <c r="E12" s="23">
        <f>'CLASIF3_23-24'!E12*1.025</f>
        <v>1548.9996297441048</v>
      </c>
      <c r="F12" s="23">
        <f>'CLASIF3_23-24'!F12*1.025</f>
        <v>1548.9996297441048</v>
      </c>
      <c r="G12" s="23">
        <f>'CLASIF3_23-24'!G12*1.025</f>
        <v>1548.9996297441048</v>
      </c>
      <c r="H12" s="23">
        <f>'CLASIF3_23-24'!H12*1.025</f>
        <v>1548.9996297441048</v>
      </c>
      <c r="I12" s="23">
        <f>'CLASIF3_23-24'!I12*1.025</f>
        <v>1529.5549395711275</v>
      </c>
      <c r="J12" s="23">
        <f>'CLASIF3_23-24'!J12*1.025</f>
        <v>1529.5549395711275</v>
      </c>
      <c r="K12" s="23">
        <f>'CLASIF3_23-24'!K12*1.025</f>
        <v>1487.448783320013</v>
      </c>
      <c r="L12" s="23">
        <f>'CLASIF3_23-24'!L12*1.025</f>
        <v>1487.448783320013</v>
      </c>
    </row>
    <row r="13" spans="1:18" x14ac:dyDescent="0.3">
      <c r="A13" s="6"/>
      <c r="B13" s="18" t="s">
        <v>33</v>
      </c>
      <c r="C13" s="30" t="s">
        <v>26</v>
      </c>
      <c r="D13" s="31">
        <v>2</v>
      </c>
      <c r="E13" s="23">
        <f>'CLASIF3_23-24'!E13*1.025</f>
        <v>1485.7443722060857</v>
      </c>
      <c r="F13" s="23">
        <f>'CLASIF3_23-24'!F13*1.025</f>
        <v>1485.7443722060857</v>
      </c>
      <c r="G13" s="23">
        <f>'CLASIF3_23-24'!G13*1.025</f>
        <v>1485.7443722060857</v>
      </c>
      <c r="H13" s="23">
        <f>'CLASIF3_23-24'!H13*1.025</f>
        <v>1485.7443722060857</v>
      </c>
      <c r="I13" s="23">
        <f>'CLASIF3_23-24'!I13*1.025</f>
        <v>1442.6299727608171</v>
      </c>
      <c r="J13" s="23">
        <f>'CLASIF3_23-24'!J13*1.025</f>
        <v>1442.6299727608171</v>
      </c>
      <c r="K13" s="23">
        <f>'CLASIF3_23-24'!K13*1.025</f>
        <v>1422.2970683453702</v>
      </c>
      <c r="L13" s="23">
        <f>'CLASIF3_23-24'!L13*1.025</f>
        <v>1422.2970683453702</v>
      </c>
    </row>
    <row r="14" spans="1:18" x14ac:dyDescent="0.3">
      <c r="A14" s="6" t="s">
        <v>34</v>
      </c>
      <c r="B14" s="18" t="s">
        <v>34</v>
      </c>
      <c r="C14" s="30" t="s">
        <v>35</v>
      </c>
      <c r="D14" s="31">
        <v>3</v>
      </c>
      <c r="E14" s="23">
        <f>'CLASIF3_23-24'!E14*1.025</f>
        <v>1379.0626399484163</v>
      </c>
      <c r="F14" s="23">
        <f>'CLASIF3_23-24'!F14*1.025</f>
        <v>1379.0626399484163</v>
      </c>
      <c r="G14" s="23">
        <f>'CLASIF3_23-24'!G14*1.025</f>
        <v>1379.0626399484163</v>
      </c>
      <c r="H14" s="23">
        <f>'CLASIF3_23-24'!H14*1.025</f>
        <v>1379.0626399484163</v>
      </c>
      <c r="I14" s="23">
        <f>'CLASIF3_23-24'!I14*1.025</f>
        <v>1349.17543097884</v>
      </c>
      <c r="J14" s="23">
        <f>'CLASIF3_23-24'!J14*1.025</f>
        <v>1349.17543097884</v>
      </c>
      <c r="K14" s="23">
        <f>'CLASIF3_23-24'!K14*1.025</f>
        <v>1317.5117935243247</v>
      </c>
      <c r="L14" s="23">
        <f>'CLASIF3_23-24'!L14*1.025</f>
        <v>1317.5117935243247</v>
      </c>
    </row>
    <row r="15" spans="1:18" x14ac:dyDescent="0.3">
      <c r="A15" s="6"/>
      <c r="B15" s="18" t="s">
        <v>36</v>
      </c>
      <c r="C15" s="30" t="s">
        <v>35</v>
      </c>
      <c r="D15" s="31">
        <v>3</v>
      </c>
      <c r="E15" s="23">
        <f>'CLASIF3_23-24'!E15*1.025</f>
        <v>1373.0611923641643</v>
      </c>
      <c r="F15" s="23">
        <f>'CLASIF3_23-24'!F15*1.025</f>
        <v>1373.0611923641643</v>
      </c>
      <c r="G15" s="23">
        <f>'CLASIF3_23-24'!G15*1.025</f>
        <v>1373.0611923641643</v>
      </c>
      <c r="H15" s="23">
        <f>'CLASIF3_23-24'!H15*1.025</f>
        <v>1373.0611923641643</v>
      </c>
      <c r="I15" s="23">
        <f>'CLASIF3_23-24'!I15*1.025</f>
        <v>1343.1739833945878</v>
      </c>
      <c r="J15" s="23">
        <f>'CLASIF3_23-24'!J15*1.025</f>
        <v>1343.1739833945878</v>
      </c>
      <c r="K15" s="23">
        <f>'CLASIF3_23-24'!K15*1.025</f>
        <v>1311.5103459400725</v>
      </c>
      <c r="L15" s="23">
        <f>'CLASIF3_23-24'!L15*1.025</f>
        <v>1311.5103459400725</v>
      </c>
    </row>
    <row r="16" spans="1:18" x14ac:dyDescent="0.3">
      <c r="A16" s="6"/>
      <c r="B16" s="18" t="s">
        <v>37</v>
      </c>
      <c r="C16" s="30" t="s">
        <v>35</v>
      </c>
      <c r="D16" s="31">
        <v>3</v>
      </c>
      <c r="E16" s="23">
        <f>'CLASIF3_23-24'!E16*1.025</f>
        <v>1373.0611923641643</v>
      </c>
      <c r="F16" s="23">
        <f>'CLASIF3_23-24'!F16*1.025</f>
        <v>1373.0611923641643</v>
      </c>
      <c r="G16" s="23">
        <f>'CLASIF3_23-24'!G16*1.025</f>
        <v>1373.0611923641643</v>
      </c>
      <c r="H16" s="23">
        <f>'CLASIF3_23-24'!H16*1.025</f>
        <v>1373.0611923641643</v>
      </c>
      <c r="I16" s="23">
        <f>'CLASIF3_23-24'!I16*1.025</f>
        <v>1343.1739833945878</v>
      </c>
      <c r="J16" s="23">
        <f>'CLASIF3_23-24'!J16*1.025</f>
        <v>1343.1739833945878</v>
      </c>
      <c r="K16" s="23">
        <f>'CLASIF3_23-24'!K16*1.025</f>
        <v>1311.5103459400725</v>
      </c>
      <c r="L16" s="23">
        <f>'CLASIF3_23-24'!L16*1.025</f>
        <v>1311.5103459400725</v>
      </c>
    </row>
    <row r="17" spans="1:12" x14ac:dyDescent="0.3">
      <c r="A17" s="6"/>
      <c r="B17" s="18" t="s">
        <v>38</v>
      </c>
      <c r="C17" s="30" t="s">
        <v>35</v>
      </c>
      <c r="D17" s="31">
        <v>3</v>
      </c>
      <c r="E17" s="23">
        <f>'CLASIF3_23-24'!E17*1.025</f>
        <v>1373.0611923641643</v>
      </c>
      <c r="F17" s="23">
        <f>'CLASIF3_23-24'!F17*1.025</f>
        <v>1373.0611923641643</v>
      </c>
      <c r="G17" s="23">
        <f>'CLASIF3_23-24'!G17*1.025</f>
        <v>1373.0611923641643</v>
      </c>
      <c r="H17" s="23">
        <f>'CLASIF3_23-24'!H17*1.025</f>
        <v>1373.0611923641643</v>
      </c>
      <c r="I17" s="23">
        <f>'CLASIF3_23-24'!I17*1.025</f>
        <v>1343.1739833945878</v>
      </c>
      <c r="J17" s="23">
        <f>'CLASIF3_23-24'!J17*1.025</f>
        <v>1343.1739833945878</v>
      </c>
      <c r="K17" s="23">
        <f>'CLASIF3_23-24'!K17*1.025</f>
        <v>1311.5103459400725</v>
      </c>
      <c r="L17" s="23">
        <f>'CLASIF3_23-24'!L17*1.025</f>
        <v>1311.5103459400725</v>
      </c>
    </row>
    <row r="18" spans="1:12" x14ac:dyDescent="0.3">
      <c r="A18" s="6"/>
      <c r="B18" s="18" t="s">
        <v>39</v>
      </c>
      <c r="C18" s="30" t="s">
        <v>35</v>
      </c>
      <c r="D18" s="31">
        <v>3</v>
      </c>
      <c r="E18" s="23">
        <f>'CLASIF3_23-24'!E18*1.025</f>
        <v>1373.0611923641643</v>
      </c>
      <c r="F18" s="23">
        <f>'CLASIF3_23-24'!F18*1.025</f>
        <v>1373.0611923641643</v>
      </c>
      <c r="G18" s="23">
        <f>'CLASIF3_23-24'!G18*1.025</f>
        <v>1373.0611923641643</v>
      </c>
      <c r="H18" s="23">
        <f>'CLASIF3_23-24'!H18*1.025</f>
        <v>1373.0611923641643</v>
      </c>
      <c r="I18" s="23">
        <f>'CLASIF3_23-24'!I18*1.025</f>
        <v>1343.1739833945878</v>
      </c>
      <c r="J18" s="23">
        <f>'CLASIF3_23-24'!J18*1.025</f>
        <v>1343.1739833945878</v>
      </c>
      <c r="K18" s="23">
        <f>'CLASIF3_23-24'!K18*1.025</f>
        <v>1311.5103459400725</v>
      </c>
      <c r="L18" s="23">
        <f>'CLASIF3_23-24'!L18*1.025</f>
        <v>1311.5103459400725</v>
      </c>
    </row>
    <row r="19" spans="1:12" x14ac:dyDescent="0.3">
      <c r="A19" s="6"/>
      <c r="B19" s="18" t="s">
        <v>40</v>
      </c>
      <c r="C19" s="30" t="s">
        <v>35</v>
      </c>
      <c r="D19" s="31">
        <v>1</v>
      </c>
      <c r="E19" s="23">
        <f>'CLASIF3_23-24'!E19*1.025</f>
        <v>1548.9996297441048</v>
      </c>
      <c r="F19" s="23">
        <f>'CLASIF3_23-24'!F19*1.025</f>
        <v>1548.9996297441048</v>
      </c>
      <c r="G19" s="23">
        <f>'CLASIF3_23-24'!G19*1.025</f>
        <v>1548.9996297441048</v>
      </c>
      <c r="H19" s="23">
        <f>'CLASIF3_23-24'!H19*1.025</f>
        <v>1548.9996297441048</v>
      </c>
      <c r="I19" s="23">
        <f>'CLASIF3_23-24'!I19*1.025</f>
        <v>1529.5549395711275</v>
      </c>
      <c r="J19" s="23">
        <f>'CLASIF3_23-24'!J19*1.025</f>
        <v>1529.5549395711275</v>
      </c>
      <c r="K19" s="23">
        <f>'CLASIF3_23-24'!K19*1.025</f>
        <v>1487.448783320013</v>
      </c>
      <c r="L19" s="23">
        <f>'CLASIF3_23-24'!L19*1.025</f>
        <v>1487.448783320013</v>
      </c>
    </row>
    <row r="20" spans="1:12" x14ac:dyDescent="0.3">
      <c r="A20" s="6" t="s">
        <v>41</v>
      </c>
      <c r="B20" s="18" t="s">
        <v>42</v>
      </c>
      <c r="C20" s="30" t="s">
        <v>35</v>
      </c>
      <c r="D20" s="31">
        <v>4</v>
      </c>
      <c r="E20" s="23">
        <f>'CLASIF3_23-24'!E20*1.025</f>
        <v>1311.2462822463656</v>
      </c>
      <c r="F20" s="23">
        <f>'CLASIF3_23-24'!F20*1.025</f>
        <v>1311.2462822463656</v>
      </c>
      <c r="G20" s="23">
        <f>'CLASIF3_23-24'!G20*1.025</f>
        <v>1311.2462822463656</v>
      </c>
      <c r="H20" s="23">
        <f>'CLASIF3_23-24'!H20*1.025</f>
        <v>1311.2462822463656</v>
      </c>
      <c r="I20" s="23">
        <f>'CLASIF3_23-24'!I20*1.025</f>
        <v>1291.9096181299046</v>
      </c>
      <c r="J20" s="23">
        <f>'CLASIF3_23-24'!J20*1.025</f>
        <v>1291.9096181299046</v>
      </c>
      <c r="K20" s="23">
        <f>'CLASIF3_23-24'!K20*1.025</f>
        <v>1267.2676743489644</v>
      </c>
      <c r="L20" s="23">
        <f>'CLASIF3_23-24'!L20*1.025</f>
        <v>1267.2676743489644</v>
      </c>
    </row>
    <row r="21" spans="1:12" x14ac:dyDescent="0.3">
      <c r="A21" s="6"/>
      <c r="B21" s="18" t="s">
        <v>43</v>
      </c>
      <c r="C21" s="30" t="s">
        <v>35</v>
      </c>
      <c r="D21" s="27">
        <v>4</v>
      </c>
      <c r="E21" s="23">
        <f>'CLASIF3_23-24'!E21*1.025</f>
        <v>1299.2433870778609</v>
      </c>
      <c r="F21" s="23">
        <f>'CLASIF3_23-24'!F21*1.025</f>
        <v>1299.2433870778609</v>
      </c>
      <c r="G21" s="23">
        <f>'CLASIF3_23-24'!G21*1.025</f>
        <v>1299.2433870778609</v>
      </c>
      <c r="H21" s="23">
        <f>'CLASIF3_23-24'!H21*1.025</f>
        <v>1299.2433870778609</v>
      </c>
      <c r="I21" s="23">
        <f>'CLASIF3_23-24'!I21*1.025</f>
        <v>1279.9067229614</v>
      </c>
      <c r="J21" s="23">
        <f>'CLASIF3_23-24'!J21*1.025</f>
        <v>1279.9067229614</v>
      </c>
      <c r="K21" s="23">
        <f>'CLASIF3_23-24'!K21*1.025</f>
        <v>1255.2647791804602</v>
      </c>
      <c r="L21" s="23">
        <f>'CLASIF3_23-24'!L21*1.025</f>
        <v>1255.2647791804602</v>
      </c>
    </row>
    <row r="22" spans="1:12" x14ac:dyDescent="0.3">
      <c r="A22" s="6" t="s">
        <v>44</v>
      </c>
      <c r="B22" s="18" t="s">
        <v>45</v>
      </c>
      <c r="C22" s="30" t="s">
        <v>35</v>
      </c>
      <c r="D22" s="27">
        <v>4</v>
      </c>
      <c r="E22" s="23">
        <f>'CLASIF3_23-24'!E22*1.025</f>
        <v>1299.2433870778609</v>
      </c>
      <c r="F22" s="23">
        <f>'CLASIF3_23-24'!F22*1.025</f>
        <v>1299.2433870778609</v>
      </c>
      <c r="G22" s="23">
        <f>'CLASIF3_23-24'!G22*1.025</f>
        <v>1299.2433870778609</v>
      </c>
      <c r="H22" s="23">
        <f>'CLASIF3_23-24'!H22*1.025</f>
        <v>1299.2433870778609</v>
      </c>
      <c r="I22" s="23">
        <f>'CLASIF3_23-24'!I22*1.025</f>
        <v>1279.9067229614</v>
      </c>
      <c r="J22" s="23">
        <f>'CLASIF3_23-24'!J22*1.025</f>
        <v>1279.9067229614</v>
      </c>
      <c r="K22" s="23">
        <f>'CLASIF3_23-24'!K22*1.025</f>
        <v>1255.2647791804602</v>
      </c>
      <c r="L22" s="23">
        <f>'CLASIF3_23-24'!L22*1.025</f>
        <v>1255.2647791804602</v>
      </c>
    </row>
    <row r="23" spans="1:12" x14ac:dyDescent="0.3">
      <c r="A23" s="6" t="s">
        <v>46</v>
      </c>
      <c r="B23" s="18" t="s">
        <v>47</v>
      </c>
      <c r="C23" s="30" t="s">
        <v>48</v>
      </c>
      <c r="D23" s="27">
        <v>4</v>
      </c>
      <c r="E23" s="23">
        <f>'CLASIF3_23-24'!E23*1.025</f>
        <v>1299.2433870778609</v>
      </c>
      <c r="F23" s="23">
        <f>'CLASIF3_23-24'!F23*1.025</f>
        <v>1299.2433870778609</v>
      </c>
      <c r="G23" s="23">
        <f>'CLASIF3_23-24'!G23*1.025</f>
        <v>1299.2433870778609</v>
      </c>
      <c r="H23" s="23">
        <f>'CLASIF3_23-24'!H23*1.025</f>
        <v>1299.2433870778609</v>
      </c>
      <c r="I23" s="23">
        <f>'CLASIF3_23-24'!I23*1.025</f>
        <v>1279.9067229614</v>
      </c>
      <c r="J23" s="23">
        <f>'CLASIF3_23-24'!J23*1.025</f>
        <v>1279.9067229614</v>
      </c>
      <c r="K23" s="23">
        <f>'CLASIF3_23-24'!K23*1.025</f>
        <v>1255.2647791804602</v>
      </c>
      <c r="L23" s="23">
        <f>'CLASIF3_23-24'!L23*1.025</f>
        <v>1255.2647791804602</v>
      </c>
    </row>
    <row r="24" spans="1:12" x14ac:dyDescent="0.3">
      <c r="A24" s="6" t="s">
        <v>49</v>
      </c>
      <c r="B24" s="18" t="s">
        <v>50</v>
      </c>
      <c r="C24" s="30" t="s">
        <v>48</v>
      </c>
      <c r="D24" s="27">
        <v>5</v>
      </c>
      <c r="E24" s="23">
        <f>'CLASIF3_23-24'!E24*1.025</f>
        <v>1169.107997660934</v>
      </c>
      <c r="F24" s="23">
        <f>'CLASIF3_23-24'!F24*1.025</f>
        <v>1169.107997660934</v>
      </c>
      <c r="G24" s="23">
        <f>'CLASIF3_23-24'!G24*1.025</f>
        <v>1169.107997660934</v>
      </c>
      <c r="H24" s="23">
        <f>'CLASIF3_23-24'!H24*1.025</f>
        <v>1169.107997660934</v>
      </c>
      <c r="I24" s="23">
        <f>'CLASIF3_23-24'!I24*1.025</f>
        <v>1169.107997660934</v>
      </c>
      <c r="J24" s="23">
        <f>'CLASIF3_23-24'!J24*1.025</f>
        <v>1169.107997660934</v>
      </c>
      <c r="K24" s="23">
        <f>'CLASIF3_23-24'!K24*1.025</f>
        <v>1169.107997660934</v>
      </c>
      <c r="L24" s="23">
        <f>'CLASIF3_23-24'!L24*1.025</f>
        <v>1169.107997660934</v>
      </c>
    </row>
    <row r="26" spans="1:12" x14ac:dyDescent="0.3">
      <c r="E26" s="109" t="s">
        <v>164</v>
      </c>
      <c r="F26" s="109"/>
      <c r="G26" s="109"/>
      <c r="H26" s="109"/>
      <c r="I26" s="109"/>
      <c r="J26" s="109"/>
      <c r="K26" s="109"/>
      <c r="L26" s="109"/>
    </row>
    <row r="27" spans="1:12" x14ac:dyDescent="0.3">
      <c r="E27" s="109" t="s">
        <v>4</v>
      </c>
      <c r="F27" s="109"/>
      <c r="G27" s="109"/>
      <c r="H27" s="109"/>
      <c r="I27" s="109" t="s">
        <v>5</v>
      </c>
      <c r="J27" s="109"/>
      <c r="K27" s="109" t="s">
        <v>165</v>
      </c>
      <c r="L27" s="109"/>
    </row>
    <row r="28" spans="1:12" x14ac:dyDescent="0.3">
      <c r="E28" s="109" t="s">
        <v>167</v>
      </c>
      <c r="F28" s="109"/>
      <c r="G28" s="109"/>
      <c r="H28" s="109"/>
      <c r="I28" s="109" t="s">
        <v>168</v>
      </c>
      <c r="J28" s="109"/>
      <c r="K28" s="109" t="s">
        <v>169</v>
      </c>
      <c r="L28" s="109"/>
    </row>
    <row r="29" spans="1:12" x14ac:dyDescent="0.3">
      <c r="A29" s="21" t="s">
        <v>51</v>
      </c>
      <c r="B29" s="21" t="s">
        <v>52</v>
      </c>
      <c r="C29" s="38" t="s">
        <v>170</v>
      </c>
      <c r="D29" s="39" t="s">
        <v>171</v>
      </c>
      <c r="E29" s="24" t="s">
        <v>172</v>
      </c>
      <c r="F29" s="24" t="s">
        <v>173</v>
      </c>
      <c r="G29" s="24" t="s">
        <v>174</v>
      </c>
      <c r="H29" s="24" t="s">
        <v>175</v>
      </c>
      <c r="I29" s="24" t="s">
        <v>176</v>
      </c>
      <c r="J29" s="24" t="s">
        <v>177</v>
      </c>
      <c r="K29" s="24" t="s">
        <v>178</v>
      </c>
      <c r="L29" s="24" t="s">
        <v>179</v>
      </c>
    </row>
    <row r="30" spans="1:12" x14ac:dyDescent="0.3">
      <c r="A30" s="6" t="s">
        <v>53</v>
      </c>
      <c r="B30" s="6" t="s">
        <v>54</v>
      </c>
      <c r="C30" s="30" t="s">
        <v>26</v>
      </c>
      <c r="D30" s="27">
        <v>1</v>
      </c>
      <c r="E30" s="26">
        <f>'CLASIF3_23-24'!E30*1.025</f>
        <v>1548.9996297441048</v>
      </c>
      <c r="F30" s="26">
        <f>'CLASIF3_23-24'!F30*1.025</f>
        <v>1548.9996297441048</v>
      </c>
      <c r="G30" s="26">
        <f>'CLASIF3_23-24'!G30*1.025</f>
        <v>1548.9996297441048</v>
      </c>
      <c r="H30" s="26">
        <f>'CLASIF3_23-24'!H30*1.025</f>
        <v>1548.9996297441048</v>
      </c>
      <c r="I30" s="26">
        <f>'CLASIF3_23-24'!I30*1.025</f>
        <v>1529.5549395711275</v>
      </c>
      <c r="J30" s="26">
        <f>'CLASIF3_23-24'!J30*1.025</f>
        <v>1529.5549395711275</v>
      </c>
      <c r="K30" s="26">
        <f>'CLASIF3_23-24'!K30*1.025</f>
        <v>1487.448783320013</v>
      </c>
      <c r="L30" s="26">
        <f>'CLASIF3_23-24'!L30*1.025</f>
        <v>1487.448783320013</v>
      </c>
    </row>
    <row r="31" spans="1:12" x14ac:dyDescent="0.3">
      <c r="A31" s="6" t="s">
        <v>55</v>
      </c>
      <c r="B31" s="6" t="s">
        <v>55</v>
      </c>
      <c r="C31" s="30" t="s">
        <v>56</v>
      </c>
      <c r="D31" s="27">
        <v>2</v>
      </c>
      <c r="E31" s="26">
        <f>'CLASIF3_23-24'!E31*1.025</f>
        <v>1485.7443722060857</v>
      </c>
      <c r="F31" s="26">
        <f>'CLASIF3_23-24'!F31*1.025</f>
        <v>1485.7443722060857</v>
      </c>
      <c r="G31" s="26">
        <f>'CLASIF3_23-24'!G31*1.025</f>
        <v>1485.7443722060857</v>
      </c>
      <c r="H31" s="26">
        <f>'CLASIF3_23-24'!H31*1.025</f>
        <v>1485.7443722060857</v>
      </c>
      <c r="I31" s="26">
        <f>'CLASIF3_23-24'!I31*1.025</f>
        <v>1442.6299727608171</v>
      </c>
      <c r="J31" s="26">
        <f>'CLASIF3_23-24'!J31*1.025</f>
        <v>1442.6299727608171</v>
      </c>
      <c r="K31" s="26">
        <f>'CLASIF3_23-24'!K31*1.025</f>
        <v>1422.2970683453702</v>
      </c>
      <c r="L31" s="26">
        <f>'CLASIF3_23-24'!L31*1.025</f>
        <v>1422.2970683453702</v>
      </c>
    </row>
    <row r="32" spans="1:12" x14ac:dyDescent="0.3">
      <c r="A32" s="6"/>
      <c r="B32" s="6" t="s">
        <v>57</v>
      </c>
      <c r="C32" s="30" t="s">
        <v>26</v>
      </c>
      <c r="D32" s="27">
        <v>1</v>
      </c>
      <c r="E32" s="26">
        <f>'CLASIF3_23-24'!E32*1.025</f>
        <v>1548.9996297441048</v>
      </c>
      <c r="F32" s="26">
        <f>'CLASIF3_23-24'!F32*1.025</f>
        <v>1548.9996297441048</v>
      </c>
      <c r="G32" s="26">
        <f>'CLASIF3_23-24'!G32*1.025</f>
        <v>1548.9996297441048</v>
      </c>
      <c r="H32" s="26">
        <f>'CLASIF3_23-24'!H32*1.025</f>
        <v>1548.9996297441048</v>
      </c>
      <c r="I32" s="26">
        <f>'CLASIF3_23-24'!I32*1.025</f>
        <v>1529.5549395711275</v>
      </c>
      <c r="J32" s="26">
        <f>'CLASIF3_23-24'!J32*1.025</f>
        <v>1529.5549395711275</v>
      </c>
      <c r="K32" s="26">
        <f>'CLASIF3_23-24'!K32*1.025</f>
        <v>1487.448783320013</v>
      </c>
      <c r="L32" s="26">
        <f>'CLASIF3_23-24'!L32*1.025</f>
        <v>1487.448783320013</v>
      </c>
    </row>
    <row r="33" spans="1:12" x14ac:dyDescent="0.3">
      <c r="A33" s="6" t="s">
        <v>58</v>
      </c>
      <c r="B33" s="6" t="s">
        <v>59</v>
      </c>
      <c r="C33" s="30" t="s">
        <v>35</v>
      </c>
      <c r="D33" s="27">
        <v>3</v>
      </c>
      <c r="E33" s="26">
        <f>'CLASIF3_23-24'!E33*1.025</f>
        <v>1391.065535116921</v>
      </c>
      <c r="F33" s="26">
        <f>'CLASIF3_23-24'!F33*1.025</f>
        <v>1391.065535116921</v>
      </c>
      <c r="G33" s="26">
        <f>'CLASIF3_23-24'!G33*1.025</f>
        <v>1391.065535116921</v>
      </c>
      <c r="H33" s="26">
        <f>'CLASIF3_23-24'!H33*1.025</f>
        <v>1391.065535116921</v>
      </c>
      <c r="I33" s="26">
        <f>'CLASIF3_23-24'!I33*1.025</f>
        <v>1361.1783261473452</v>
      </c>
      <c r="J33" s="26">
        <f>'CLASIF3_23-24'!J33*1.025</f>
        <v>1361.1783261473452</v>
      </c>
      <c r="K33" s="26">
        <f>'CLASIF3_23-24'!K33*1.025</f>
        <v>1329.5146886928296</v>
      </c>
      <c r="L33" s="26">
        <f>'CLASIF3_23-24'!L33*1.025</f>
        <v>1329.5146886928296</v>
      </c>
    </row>
    <row r="34" spans="1:12" x14ac:dyDescent="0.3">
      <c r="A34" s="6" t="s">
        <v>60</v>
      </c>
      <c r="B34" s="6" t="s">
        <v>61</v>
      </c>
      <c r="C34" s="30" t="s">
        <v>35</v>
      </c>
      <c r="D34" s="27">
        <v>4</v>
      </c>
      <c r="E34" s="26">
        <f>'CLASIF3_23-24'!E34*1.025</f>
        <v>1311.2462822463656</v>
      </c>
      <c r="F34" s="26">
        <f>'CLASIF3_23-24'!F34*1.025</f>
        <v>1311.2462822463656</v>
      </c>
      <c r="G34" s="26">
        <f>'CLASIF3_23-24'!G34*1.025</f>
        <v>1311.2462822463656</v>
      </c>
      <c r="H34" s="26">
        <f>'CLASIF3_23-24'!H34*1.025</f>
        <v>1311.2462822463656</v>
      </c>
      <c r="I34" s="26">
        <f>'CLASIF3_23-24'!I34*1.025</f>
        <v>1291.9096181299046</v>
      </c>
      <c r="J34" s="26">
        <f>'CLASIF3_23-24'!J34*1.025</f>
        <v>1291.9096181299046</v>
      </c>
      <c r="K34" s="26">
        <f>'CLASIF3_23-24'!K34*1.025</f>
        <v>1267.2676743489644</v>
      </c>
      <c r="L34" s="26">
        <f>'CLASIF3_23-24'!L34*1.025</f>
        <v>1267.2676743489644</v>
      </c>
    </row>
    <row r="35" spans="1:12" x14ac:dyDescent="0.3">
      <c r="A35" s="6"/>
      <c r="B35" s="6" t="s">
        <v>62</v>
      </c>
      <c r="C35" s="30" t="s">
        <v>35</v>
      </c>
      <c r="D35" s="27">
        <v>2</v>
      </c>
      <c r="E35" s="26">
        <f>'CLASIF3_23-24'!E35*1.025</f>
        <v>1485.7443722060857</v>
      </c>
      <c r="F35" s="26">
        <f>'CLASIF3_23-24'!F35*1.025</f>
        <v>1485.7443722060857</v>
      </c>
      <c r="G35" s="26">
        <f>'CLASIF3_23-24'!G35*1.025</f>
        <v>1485.7443722060857</v>
      </c>
      <c r="H35" s="26">
        <f>'CLASIF3_23-24'!H35*1.025</f>
        <v>1485.7443722060857</v>
      </c>
      <c r="I35" s="26">
        <f>'CLASIF3_23-24'!I35*1.025</f>
        <v>1442.6299727608171</v>
      </c>
      <c r="J35" s="26">
        <f>'CLASIF3_23-24'!J35*1.025</f>
        <v>1442.6299727608171</v>
      </c>
      <c r="K35" s="26">
        <f>'CLASIF3_23-24'!K35*1.025</f>
        <v>1422.2970683453702</v>
      </c>
      <c r="L35" s="26">
        <f>'CLASIF3_23-24'!L35*1.025</f>
        <v>1422.2970683453702</v>
      </c>
    </row>
    <row r="36" spans="1:12" x14ac:dyDescent="0.3">
      <c r="A36" s="6"/>
      <c r="B36" s="6" t="s">
        <v>63</v>
      </c>
      <c r="C36" s="30" t="s">
        <v>35</v>
      </c>
      <c r="D36" s="27">
        <v>3</v>
      </c>
      <c r="E36" s="26">
        <f>'CLASIF3_23-24'!E36*1.025</f>
        <v>1373.0611923641643</v>
      </c>
      <c r="F36" s="26">
        <f>'CLASIF3_23-24'!F36*1.025</f>
        <v>1373.0611923641643</v>
      </c>
      <c r="G36" s="26">
        <f>'CLASIF3_23-24'!G36*1.025</f>
        <v>1373.0611923641643</v>
      </c>
      <c r="H36" s="26">
        <f>'CLASIF3_23-24'!H36*1.025</f>
        <v>1373.0611923641643</v>
      </c>
      <c r="I36" s="26">
        <f>'CLASIF3_23-24'!I36*1.025</f>
        <v>1343.1739833945878</v>
      </c>
      <c r="J36" s="26">
        <f>'CLASIF3_23-24'!J36*1.025</f>
        <v>1343.1739833945878</v>
      </c>
      <c r="K36" s="26">
        <f>'CLASIF3_23-24'!K36*1.025</f>
        <v>1311.5103459400725</v>
      </c>
      <c r="L36" s="26">
        <f>'CLASIF3_23-24'!L36*1.025</f>
        <v>1311.5103459400725</v>
      </c>
    </row>
    <row r="37" spans="1:12" x14ac:dyDescent="0.3">
      <c r="A37" s="6" t="s">
        <v>64</v>
      </c>
      <c r="B37" s="6" t="s">
        <v>65</v>
      </c>
      <c r="C37" s="30" t="s">
        <v>35</v>
      </c>
      <c r="D37" s="27">
        <v>5</v>
      </c>
      <c r="E37" s="26">
        <f>'CLASIF3_23-24'!E37*1.025</f>
        <v>1169.107997660934</v>
      </c>
      <c r="F37" s="26">
        <f>'CLASIF3_23-24'!F37*1.025</f>
        <v>1169.107997660934</v>
      </c>
      <c r="G37" s="26">
        <f>'CLASIF3_23-24'!G37*1.025</f>
        <v>1169.107997660934</v>
      </c>
      <c r="H37" s="26">
        <f>'CLASIF3_23-24'!H37*1.025</f>
        <v>1169.107997660934</v>
      </c>
      <c r="I37" s="26">
        <f>'CLASIF3_23-24'!I37*1.025</f>
        <v>1169.107997660934</v>
      </c>
      <c r="J37" s="26">
        <f>'CLASIF3_23-24'!J37*1.025</f>
        <v>1169.107997660934</v>
      </c>
      <c r="K37" s="26">
        <f>'CLASIF3_23-24'!K37*1.025</f>
        <v>1169.107997660934</v>
      </c>
      <c r="L37" s="26">
        <f>'CLASIF3_23-24'!L37*1.025</f>
        <v>1169.107997660934</v>
      </c>
    </row>
    <row r="38" spans="1:12" x14ac:dyDescent="0.3">
      <c r="A38" s="6" t="s">
        <v>66</v>
      </c>
      <c r="B38" s="6" t="s">
        <v>67</v>
      </c>
      <c r="C38" s="28" t="s">
        <v>48</v>
      </c>
      <c r="D38" s="27">
        <v>5</v>
      </c>
      <c r="E38" s="26">
        <f>'CLASIF3_23-24'!E38*1.025</f>
        <v>1169.107997660934</v>
      </c>
      <c r="F38" s="26">
        <f>'CLASIF3_23-24'!F38*1.025</f>
        <v>1169.107997660934</v>
      </c>
      <c r="G38" s="26">
        <f>'CLASIF3_23-24'!G38*1.025</f>
        <v>1169.107997660934</v>
      </c>
      <c r="H38" s="26">
        <f>'CLASIF3_23-24'!H38*1.025</f>
        <v>1169.107997660934</v>
      </c>
      <c r="I38" s="26">
        <f>'CLASIF3_23-24'!I38*1.025</f>
        <v>1169.107997660934</v>
      </c>
      <c r="J38" s="26">
        <f>'CLASIF3_23-24'!J38*1.025</f>
        <v>1169.107997660934</v>
      </c>
      <c r="K38" s="26">
        <f>'CLASIF3_23-24'!K38*1.025</f>
        <v>1169.107997660934</v>
      </c>
      <c r="L38" s="26">
        <f>'CLASIF3_23-24'!L38*1.025</f>
        <v>1169.107997660934</v>
      </c>
    </row>
    <row r="39" spans="1:12" x14ac:dyDescent="0.3">
      <c r="G39" s="7"/>
      <c r="H39" s="7"/>
      <c r="I39" s="7"/>
      <c r="J39" s="7"/>
    </row>
    <row r="40" spans="1:12" x14ac:dyDescent="0.3">
      <c r="E40" s="109" t="s">
        <v>164</v>
      </c>
      <c r="F40" s="109"/>
      <c r="G40" s="109"/>
      <c r="H40" s="109"/>
      <c r="I40" s="109"/>
      <c r="J40" s="109"/>
      <c r="K40" s="109"/>
      <c r="L40" s="109"/>
    </row>
    <row r="41" spans="1:12" x14ac:dyDescent="0.3">
      <c r="E41" s="109" t="s">
        <v>4</v>
      </c>
      <c r="F41" s="109"/>
      <c r="G41" s="109"/>
      <c r="H41" s="109"/>
      <c r="I41" s="109" t="s">
        <v>5</v>
      </c>
      <c r="J41" s="109"/>
      <c r="K41" s="109" t="s">
        <v>165</v>
      </c>
      <c r="L41" s="109"/>
    </row>
    <row r="42" spans="1:12" x14ac:dyDescent="0.3">
      <c r="E42" s="109" t="s">
        <v>167</v>
      </c>
      <c r="F42" s="109"/>
      <c r="G42" s="109"/>
      <c r="H42" s="109"/>
      <c r="I42" s="109" t="s">
        <v>168</v>
      </c>
      <c r="J42" s="109"/>
      <c r="K42" s="109" t="s">
        <v>169</v>
      </c>
      <c r="L42" s="109"/>
    </row>
    <row r="43" spans="1:12" x14ac:dyDescent="0.3">
      <c r="A43" s="22" t="s">
        <v>68</v>
      </c>
      <c r="B43" s="22" t="s">
        <v>69</v>
      </c>
      <c r="C43" s="38" t="s">
        <v>170</v>
      </c>
      <c r="D43" s="39" t="s">
        <v>171</v>
      </c>
      <c r="E43" s="24" t="s">
        <v>172</v>
      </c>
      <c r="F43" s="24" t="s">
        <v>173</v>
      </c>
      <c r="G43" s="24" t="s">
        <v>174</v>
      </c>
      <c r="H43" s="24" t="s">
        <v>175</v>
      </c>
      <c r="I43" s="24" t="s">
        <v>176</v>
      </c>
      <c r="J43" s="24" t="s">
        <v>177</v>
      </c>
      <c r="K43" s="24" t="s">
        <v>178</v>
      </c>
      <c r="L43" s="24" t="s">
        <v>179</v>
      </c>
    </row>
    <row r="44" spans="1:12" x14ac:dyDescent="0.3">
      <c r="A44" s="6" t="s">
        <v>70</v>
      </c>
      <c r="B44" s="6" t="s">
        <v>71</v>
      </c>
      <c r="C44" s="30" t="s">
        <v>26</v>
      </c>
      <c r="D44" s="27">
        <v>1</v>
      </c>
      <c r="E44" s="26">
        <f>'CLASIF3_23-24'!E44*1.025</f>
        <v>1548.9996297441048</v>
      </c>
      <c r="F44" s="26">
        <f>'CLASIF3_23-24'!F44*1.025</f>
        <v>1548.9996297441048</v>
      </c>
      <c r="G44" s="26">
        <f>'CLASIF3_23-24'!G44*1.025</f>
        <v>1548.9996297441048</v>
      </c>
      <c r="H44" s="26">
        <f>'CLASIF3_23-24'!H44*1.025</f>
        <v>1548.9996297441048</v>
      </c>
      <c r="I44" s="26">
        <f>'CLASIF3_23-24'!I44*1.025</f>
        <v>1529.6749685228126</v>
      </c>
      <c r="J44" s="26">
        <f>'CLASIF3_23-24'!J44*1.025</f>
        <v>1529.6749685228126</v>
      </c>
      <c r="K44" s="26">
        <f>'CLASIF3_23-24'!K44*1.025</f>
        <v>1529.6749685228126</v>
      </c>
      <c r="L44" s="26">
        <f>'CLASIF3_23-24'!L44*1.025</f>
        <v>1529.6749685228126</v>
      </c>
    </row>
    <row r="45" spans="1:12" x14ac:dyDescent="0.3">
      <c r="A45" s="6" t="s">
        <v>72</v>
      </c>
      <c r="B45" s="6" t="s">
        <v>73</v>
      </c>
      <c r="C45" s="30" t="s">
        <v>26</v>
      </c>
      <c r="D45" s="27">
        <v>2</v>
      </c>
      <c r="E45" s="26">
        <f>'CLASIF3_23-24'!E45*1.025</f>
        <v>1485.7443722060857</v>
      </c>
      <c r="F45" s="26">
        <f>'CLASIF3_23-24'!F45*1.025</f>
        <v>1485.7443722060857</v>
      </c>
      <c r="G45" s="26">
        <f>'CLASIF3_23-24'!G45*1.025</f>
        <v>1485.7443722060857</v>
      </c>
      <c r="H45" s="26">
        <f>'CLASIF3_23-24'!H45*1.025</f>
        <v>1485.7443722060857</v>
      </c>
      <c r="I45" s="26">
        <f>'CLASIF3_23-24'!I45*1.025</f>
        <v>1442.6299727608171</v>
      </c>
      <c r="J45" s="26">
        <f>'CLASIF3_23-24'!J45*1.025</f>
        <v>1442.6299727608171</v>
      </c>
      <c r="K45" s="26">
        <f>'CLASIF3_23-24'!K45*1.025</f>
        <v>1442.6299727608171</v>
      </c>
      <c r="L45" s="26">
        <f>'CLASIF3_23-24'!L45*1.025</f>
        <v>1442.6299727608171</v>
      </c>
    </row>
    <row r="46" spans="1:12" x14ac:dyDescent="0.3">
      <c r="A46" s="6"/>
      <c r="B46" s="6" t="s">
        <v>74</v>
      </c>
      <c r="C46" s="30" t="s">
        <v>26</v>
      </c>
      <c r="D46" s="27">
        <v>1</v>
      </c>
      <c r="E46" s="26">
        <f>'CLASIF3_23-24'!E46*1.025</f>
        <v>1548.9996297441048</v>
      </c>
      <c r="F46" s="26">
        <f>'CLASIF3_23-24'!F46*1.025</f>
        <v>1548.9996297441048</v>
      </c>
      <c r="G46" s="26">
        <f>'CLASIF3_23-24'!G46*1.025</f>
        <v>1548.9996297441048</v>
      </c>
      <c r="H46" s="26">
        <f>'CLASIF3_23-24'!H46*1.025</f>
        <v>1548.9996297441048</v>
      </c>
      <c r="I46" s="26">
        <f>'CLASIF3_23-24'!I46*1.025</f>
        <v>1529.6749685228126</v>
      </c>
      <c r="J46" s="26">
        <f>'CLASIF3_23-24'!J46*1.025</f>
        <v>1529.6749685228126</v>
      </c>
      <c r="K46" s="26">
        <f>'CLASIF3_23-24'!K46*1.025</f>
        <v>1529.6749685228126</v>
      </c>
      <c r="L46" s="26">
        <f>'CLASIF3_23-24'!L46*1.025</f>
        <v>1529.6749685228126</v>
      </c>
    </row>
    <row r="47" spans="1:12" x14ac:dyDescent="0.3">
      <c r="A47" s="6"/>
      <c r="B47" s="6" t="s">
        <v>75</v>
      </c>
      <c r="C47" s="30" t="s">
        <v>26</v>
      </c>
      <c r="D47" s="27">
        <v>1</v>
      </c>
      <c r="E47" s="26">
        <f>'CLASIF3_23-24'!E47*1.025</f>
        <v>1548.9996297441048</v>
      </c>
      <c r="F47" s="26">
        <f>'CLASIF3_23-24'!F47*1.025</f>
        <v>1548.9996297441048</v>
      </c>
      <c r="G47" s="26">
        <f>'CLASIF3_23-24'!G47*1.025</f>
        <v>1548.9996297441048</v>
      </c>
      <c r="H47" s="26">
        <f>'CLASIF3_23-24'!H47*1.025</f>
        <v>1548.9996297441048</v>
      </c>
      <c r="I47" s="26">
        <f>'CLASIF3_23-24'!I47*1.025</f>
        <v>1529.6749685228126</v>
      </c>
      <c r="J47" s="26">
        <f>'CLASIF3_23-24'!J47*1.025</f>
        <v>1529.6749685228126</v>
      </c>
      <c r="K47" s="26">
        <f>'CLASIF3_23-24'!K47*1.025</f>
        <v>1529.6749685228126</v>
      </c>
      <c r="L47" s="26">
        <f>'CLASIF3_23-24'!L47*1.025</f>
        <v>1529.6749685228126</v>
      </c>
    </row>
    <row r="48" spans="1:12" x14ac:dyDescent="0.3">
      <c r="A48" s="6" t="s">
        <v>76</v>
      </c>
      <c r="B48" s="6" t="s">
        <v>77</v>
      </c>
      <c r="C48" s="30" t="s">
        <v>35</v>
      </c>
      <c r="D48" s="27">
        <v>3</v>
      </c>
      <c r="E48" s="26">
        <f>'CLASIF3_23-24'!E48*1.025</f>
        <v>1385.064087532669</v>
      </c>
      <c r="F48" s="26">
        <f>'CLASIF3_23-24'!F48*1.025</f>
        <v>1385.064087532669</v>
      </c>
      <c r="G48" s="26">
        <f>'CLASIF3_23-24'!G48*1.025</f>
        <v>1385.064087532669</v>
      </c>
      <c r="H48" s="26">
        <f>'CLASIF3_23-24'!H48*1.025</f>
        <v>1385.064087532669</v>
      </c>
      <c r="I48" s="26">
        <f>'CLASIF3_23-24'!I48*1.025</f>
        <v>1355.1768785630923</v>
      </c>
      <c r="J48" s="26">
        <f>'CLASIF3_23-24'!J48*1.025</f>
        <v>1355.1768785630923</v>
      </c>
      <c r="K48" s="26">
        <f>'CLASIF3_23-24'!K48*1.025</f>
        <v>1355.1768785630923</v>
      </c>
      <c r="L48" s="26">
        <f>'CLASIF3_23-24'!L48*1.025</f>
        <v>1355.1768785630923</v>
      </c>
    </row>
    <row r="49" spans="1:12" x14ac:dyDescent="0.3">
      <c r="A49" s="6" t="s">
        <v>78</v>
      </c>
      <c r="B49" s="6" t="s">
        <v>79</v>
      </c>
      <c r="C49" s="30" t="s">
        <v>35</v>
      </c>
      <c r="D49" s="27">
        <v>4</v>
      </c>
      <c r="E49" s="26">
        <f>'CLASIF3_23-24'!E49*1.025</f>
        <v>1317.2477298306176</v>
      </c>
      <c r="F49" s="26">
        <f>'CLASIF3_23-24'!F49*1.025</f>
        <v>1317.2477298306176</v>
      </c>
      <c r="G49" s="26">
        <f>'CLASIF3_23-24'!G49*1.025</f>
        <v>1317.2477298306176</v>
      </c>
      <c r="H49" s="26">
        <f>'CLASIF3_23-24'!H49*1.025</f>
        <v>1317.2477298306176</v>
      </c>
      <c r="I49" s="26">
        <f>'CLASIF3_23-24'!I49*1.025</f>
        <v>1297.9110657141571</v>
      </c>
      <c r="J49" s="26">
        <f>'CLASIF3_23-24'!J49*1.025</f>
        <v>1297.9110657141571</v>
      </c>
      <c r="K49" s="26">
        <f>'CLASIF3_23-24'!K49*1.025</f>
        <v>1297.9110657141571</v>
      </c>
      <c r="L49" s="26">
        <f>'CLASIF3_23-24'!L49*1.025</f>
        <v>1297.9110657141571</v>
      </c>
    </row>
    <row r="50" spans="1:12" x14ac:dyDescent="0.3">
      <c r="A50" s="6" t="s">
        <v>80</v>
      </c>
      <c r="B50" s="6" t="s">
        <v>81</v>
      </c>
      <c r="C50" s="30" t="s">
        <v>35</v>
      </c>
      <c r="D50" s="27">
        <v>1</v>
      </c>
      <c r="E50" s="26">
        <f>'CLASIF3_23-24'!E50*1.025</f>
        <v>1485.7443722060857</v>
      </c>
      <c r="F50" s="26">
        <f>'CLASIF3_23-24'!F50*1.025</f>
        <v>1485.7443722060857</v>
      </c>
      <c r="G50" s="26">
        <f>'CLASIF3_23-24'!G50*1.025</f>
        <v>1485.7443722060857</v>
      </c>
      <c r="H50" s="26">
        <f>'CLASIF3_23-24'!H50*1.025</f>
        <v>1485.7443722060857</v>
      </c>
      <c r="I50" s="26">
        <f>'CLASIF3_23-24'!I50*1.025</f>
        <v>1529.6749685228126</v>
      </c>
      <c r="J50" s="26">
        <f>'CLASIF3_23-24'!J50*1.025</f>
        <v>1529.6749685228126</v>
      </c>
      <c r="K50" s="26">
        <f>'CLASIF3_23-24'!K50*1.025</f>
        <v>1529.6749685228126</v>
      </c>
      <c r="L50" s="26">
        <f>'CLASIF3_23-24'!L50*1.025</f>
        <v>1529.6749685228126</v>
      </c>
    </row>
    <row r="51" spans="1:12" x14ac:dyDescent="0.3">
      <c r="A51" s="6"/>
      <c r="B51" s="6" t="s">
        <v>82</v>
      </c>
      <c r="C51" s="30" t="s">
        <v>35</v>
      </c>
      <c r="D51" s="27">
        <v>2</v>
      </c>
      <c r="E51" s="26">
        <f>'CLASIF3_23-24'!E51*1.025</f>
        <v>1329.2506249991227</v>
      </c>
      <c r="F51" s="26">
        <f>'CLASIF3_23-24'!F51*1.025</f>
        <v>1329.2506249991227</v>
      </c>
      <c r="G51" s="26">
        <f>'CLASIF3_23-24'!G51*1.025</f>
        <v>1329.2506249991227</v>
      </c>
      <c r="H51" s="26">
        <f>'CLASIF3_23-24'!H51*1.025</f>
        <v>1329.2506249991227</v>
      </c>
      <c r="I51" s="26">
        <f>'CLASIF3_23-24'!I51*1.025</f>
        <v>1442.6299727608171</v>
      </c>
      <c r="J51" s="26">
        <f>'CLASIF3_23-24'!J51*1.025</f>
        <v>1442.6299727608171</v>
      </c>
      <c r="K51" s="26">
        <f>'CLASIF3_23-24'!K51*1.025</f>
        <v>1442.6299727608171</v>
      </c>
      <c r="L51" s="26">
        <f>'CLASIF3_23-24'!L51*1.025</f>
        <v>1442.6299727608171</v>
      </c>
    </row>
    <row r="52" spans="1:12" x14ac:dyDescent="0.3">
      <c r="A52" s="6"/>
      <c r="B52" s="6" t="s">
        <v>83</v>
      </c>
      <c r="C52" s="30" t="s">
        <v>35</v>
      </c>
      <c r="D52" s="27">
        <v>4</v>
      </c>
      <c r="E52" s="26">
        <f>'CLASIF3_23-24'!E52*1.025</f>
        <v>1299.2433870778609</v>
      </c>
      <c r="F52" s="26">
        <f>'CLASIF3_23-24'!F52*1.025</f>
        <v>1299.2433870778609</v>
      </c>
      <c r="G52" s="26">
        <f>'CLASIF3_23-24'!G52*1.025</f>
        <v>1299.2433870778609</v>
      </c>
      <c r="H52" s="26">
        <f>'CLASIF3_23-24'!H52*1.025</f>
        <v>1299.2433870778609</v>
      </c>
      <c r="I52" s="26">
        <f>'CLASIF3_23-24'!I52*1.025</f>
        <v>1279.9067229614</v>
      </c>
      <c r="J52" s="26">
        <f>'CLASIF3_23-24'!J52*1.025</f>
        <v>1279.9067229614</v>
      </c>
      <c r="K52" s="26">
        <f>'CLASIF3_23-24'!K52*1.025</f>
        <v>1279.9067229614</v>
      </c>
      <c r="L52" s="26">
        <f>'CLASIF3_23-24'!L52*1.025</f>
        <v>1279.9067229614</v>
      </c>
    </row>
    <row r="53" spans="1:12" x14ac:dyDescent="0.3">
      <c r="A53" s="6"/>
      <c r="B53" s="6" t="s">
        <v>84</v>
      </c>
      <c r="C53" s="30" t="s">
        <v>35</v>
      </c>
      <c r="D53" s="27">
        <v>2</v>
      </c>
      <c r="E53" s="26">
        <f>'CLASIF3_23-24'!E53*1.025</f>
        <v>1485.7443722060857</v>
      </c>
      <c r="F53" s="26">
        <f>'CLASIF3_23-24'!F53*1.025</f>
        <v>1485.7443722060857</v>
      </c>
      <c r="G53" s="26">
        <f>'CLASIF3_23-24'!G53*1.025</f>
        <v>1485.7443722060857</v>
      </c>
      <c r="H53" s="26">
        <f>'CLASIF3_23-24'!H53*1.025</f>
        <v>1485.7443722060857</v>
      </c>
      <c r="I53" s="26">
        <f>'CLASIF3_23-24'!I53*1.025</f>
        <v>1442.6299727608171</v>
      </c>
      <c r="J53" s="26">
        <f>'CLASIF3_23-24'!J53*1.025</f>
        <v>1442.6299727608171</v>
      </c>
      <c r="K53" s="26">
        <f>'CLASIF3_23-24'!K53*1.025</f>
        <v>1442.6299727608171</v>
      </c>
      <c r="L53" s="26">
        <f>'CLASIF3_23-24'!L53*1.025</f>
        <v>1442.6299727608171</v>
      </c>
    </row>
    <row r="54" spans="1:12" x14ac:dyDescent="0.3">
      <c r="A54" s="6"/>
      <c r="B54" s="6" t="s">
        <v>85</v>
      </c>
      <c r="C54" s="30" t="s">
        <v>35</v>
      </c>
      <c r="D54" s="27">
        <v>2</v>
      </c>
      <c r="E54" s="26">
        <f>'CLASIF3_23-24'!E54*1.025</f>
        <v>1485.7443722060857</v>
      </c>
      <c r="F54" s="26">
        <f>'CLASIF3_23-24'!F54*1.025</f>
        <v>1485.7443722060857</v>
      </c>
      <c r="G54" s="26">
        <f>'CLASIF3_23-24'!G54*1.025</f>
        <v>1485.7443722060857</v>
      </c>
      <c r="H54" s="26">
        <f>'CLASIF3_23-24'!H54*1.025</f>
        <v>1485.7443722060857</v>
      </c>
      <c r="I54" s="26">
        <f>'CLASIF3_23-24'!I54*1.025</f>
        <v>1442.6299727608171</v>
      </c>
      <c r="J54" s="26">
        <f>'CLASIF3_23-24'!J54*1.025</f>
        <v>1442.6299727608171</v>
      </c>
      <c r="K54" s="26">
        <f>'CLASIF3_23-24'!K54*1.025</f>
        <v>1442.6299727608171</v>
      </c>
      <c r="L54" s="26">
        <f>'CLASIF3_23-24'!L54*1.025</f>
        <v>1442.6299727608171</v>
      </c>
    </row>
    <row r="55" spans="1:12" x14ac:dyDescent="0.3">
      <c r="A55" s="6"/>
      <c r="B55" s="6" t="s">
        <v>86</v>
      </c>
      <c r="C55" s="30" t="s">
        <v>35</v>
      </c>
      <c r="D55" s="27">
        <v>2</v>
      </c>
      <c r="E55" s="26">
        <f>'CLASIF3_23-24'!E55*1.025</f>
        <v>1485.7443722060857</v>
      </c>
      <c r="F55" s="26">
        <f>'CLASIF3_23-24'!F55*1.025</f>
        <v>1485.7443722060857</v>
      </c>
      <c r="G55" s="26">
        <f>'CLASIF3_23-24'!G55*1.025</f>
        <v>1485.7443722060857</v>
      </c>
      <c r="H55" s="26">
        <f>'CLASIF3_23-24'!H55*1.025</f>
        <v>1485.7443722060857</v>
      </c>
      <c r="I55" s="26">
        <f>'CLASIF3_23-24'!I55*1.025</f>
        <v>1442.6299727608171</v>
      </c>
      <c r="J55" s="26">
        <f>'CLASIF3_23-24'!J55*1.025</f>
        <v>1442.6299727608171</v>
      </c>
      <c r="K55" s="26">
        <f>'CLASIF3_23-24'!K55*1.025</f>
        <v>1442.6299727608171</v>
      </c>
      <c r="L55" s="26">
        <f>'CLASIF3_23-24'!L55*1.025</f>
        <v>1442.6299727608171</v>
      </c>
    </row>
    <row r="56" spans="1:12" x14ac:dyDescent="0.3">
      <c r="A56" s="6"/>
      <c r="B56" s="6" t="s">
        <v>87</v>
      </c>
      <c r="C56" s="30" t="s">
        <v>35</v>
      </c>
      <c r="D56" s="27">
        <v>2</v>
      </c>
      <c r="E56" s="26">
        <f>'CLASIF3_23-24'!E56*1.025</f>
        <v>1485.7443722060857</v>
      </c>
      <c r="F56" s="26">
        <f>'CLASIF3_23-24'!F56*1.025</f>
        <v>1485.7443722060857</v>
      </c>
      <c r="G56" s="26">
        <f>'CLASIF3_23-24'!G56*1.025</f>
        <v>1485.7443722060857</v>
      </c>
      <c r="H56" s="26">
        <f>'CLASIF3_23-24'!H56*1.025</f>
        <v>1485.7443722060857</v>
      </c>
      <c r="I56" s="26">
        <f>'CLASIF3_23-24'!I56*1.025</f>
        <v>1442.6299727608171</v>
      </c>
      <c r="J56" s="26">
        <f>'CLASIF3_23-24'!J56*1.025</f>
        <v>1442.6299727608171</v>
      </c>
      <c r="K56" s="26">
        <f>'CLASIF3_23-24'!K56*1.025</f>
        <v>1442.6299727608171</v>
      </c>
      <c r="L56" s="26">
        <f>'CLASIF3_23-24'!L56*1.025</f>
        <v>1442.6299727608171</v>
      </c>
    </row>
    <row r="57" spans="1:12" x14ac:dyDescent="0.3">
      <c r="A57" s="6"/>
      <c r="B57" s="6" t="s">
        <v>88</v>
      </c>
      <c r="C57" s="30" t="s">
        <v>35</v>
      </c>
      <c r="D57" s="27">
        <v>3</v>
      </c>
      <c r="E57" s="26">
        <f>'CLASIF3_23-24'!E57*1.025</f>
        <v>1373.0611923641643</v>
      </c>
      <c r="F57" s="26">
        <f>'CLASIF3_23-24'!F57*1.025</f>
        <v>1373.0611923641643</v>
      </c>
      <c r="G57" s="26">
        <f>'CLASIF3_23-24'!G57*1.025</f>
        <v>1373.0611923641643</v>
      </c>
      <c r="H57" s="26">
        <f>'CLASIF3_23-24'!H57*1.025</f>
        <v>1373.0611923641643</v>
      </c>
      <c r="I57" s="26">
        <f>'CLASIF3_23-24'!I57*1.025</f>
        <v>1343.1739833945878</v>
      </c>
      <c r="J57" s="26">
        <f>'CLASIF3_23-24'!J57*1.025</f>
        <v>1343.1739833945878</v>
      </c>
      <c r="K57" s="26">
        <f>'CLASIF3_23-24'!K57*1.025</f>
        <v>1343.1739833945878</v>
      </c>
      <c r="L57" s="26">
        <f>'CLASIF3_23-24'!L57*1.025</f>
        <v>1343.1739833945878</v>
      </c>
    </row>
    <row r="58" spans="1:12" x14ac:dyDescent="0.3">
      <c r="A58" s="6"/>
      <c r="B58" s="6" t="s">
        <v>89</v>
      </c>
      <c r="C58" s="30" t="s">
        <v>35</v>
      </c>
      <c r="D58" s="27">
        <v>3</v>
      </c>
      <c r="E58" s="26">
        <f>'CLASIF3_23-24'!E58*1.025</f>
        <v>1373.0611923641643</v>
      </c>
      <c r="F58" s="26">
        <f>'CLASIF3_23-24'!F58*1.025</f>
        <v>1373.0611923641643</v>
      </c>
      <c r="G58" s="26">
        <f>'CLASIF3_23-24'!G58*1.025</f>
        <v>1373.0611923641643</v>
      </c>
      <c r="H58" s="26">
        <f>'CLASIF3_23-24'!H58*1.025</f>
        <v>1373.0611923641643</v>
      </c>
      <c r="I58" s="26">
        <f>'CLASIF3_23-24'!I58*1.025</f>
        <v>1343.1739833945878</v>
      </c>
      <c r="J58" s="26">
        <f>'CLASIF3_23-24'!J58*1.025</f>
        <v>1343.1739833945878</v>
      </c>
      <c r="K58" s="26">
        <f>'CLASIF3_23-24'!K58*1.025</f>
        <v>1343.1739833945878</v>
      </c>
      <c r="L58" s="26">
        <f>'CLASIF3_23-24'!L58*1.025</f>
        <v>1343.1739833945878</v>
      </c>
    </row>
    <row r="59" spans="1:12" x14ac:dyDescent="0.3">
      <c r="A59" s="6"/>
      <c r="B59" s="6" t="s">
        <v>90</v>
      </c>
      <c r="C59" s="30" t="s">
        <v>35</v>
      </c>
      <c r="D59" s="27">
        <v>3</v>
      </c>
      <c r="E59" s="26">
        <f>'CLASIF3_23-24'!E59*1.025</f>
        <v>1373.0611923641643</v>
      </c>
      <c r="F59" s="26">
        <f>'CLASIF3_23-24'!F59*1.025</f>
        <v>1373.0611923641643</v>
      </c>
      <c r="G59" s="26">
        <f>'CLASIF3_23-24'!G59*1.025</f>
        <v>1373.0611923641643</v>
      </c>
      <c r="H59" s="26">
        <f>'CLASIF3_23-24'!H59*1.025</f>
        <v>1373.0611923641643</v>
      </c>
      <c r="I59" s="26">
        <f>'CLASIF3_23-24'!I59*1.025</f>
        <v>1343.1739833945878</v>
      </c>
      <c r="J59" s="26">
        <f>'CLASIF3_23-24'!J59*1.025</f>
        <v>1343.1739833945878</v>
      </c>
      <c r="K59" s="26">
        <f>'CLASIF3_23-24'!K59*1.025</f>
        <v>1343.1739833945878</v>
      </c>
      <c r="L59" s="26">
        <f>'CLASIF3_23-24'!L59*1.025</f>
        <v>1343.1739833945878</v>
      </c>
    </row>
    <row r="60" spans="1:12" x14ac:dyDescent="0.3">
      <c r="A60" s="6" t="s">
        <v>91</v>
      </c>
      <c r="B60" s="6" t="s">
        <v>92</v>
      </c>
      <c r="C60" s="28" t="s">
        <v>48</v>
      </c>
      <c r="D60" s="27">
        <v>5</v>
      </c>
      <c r="E60" s="26">
        <f>'CLASIF3_23-24'!E60*1.025</f>
        <v>1175.1094452451864</v>
      </c>
      <c r="F60" s="26">
        <f>'CLASIF3_23-24'!F60*1.025</f>
        <v>1175.1094452451864</v>
      </c>
      <c r="G60" s="26">
        <f>'CLASIF3_23-24'!G60*1.025</f>
        <v>1175.1094452451864</v>
      </c>
      <c r="H60" s="26">
        <f>'CLASIF3_23-24'!H60*1.025</f>
        <v>1175.1094452451864</v>
      </c>
      <c r="I60" s="26">
        <f>'CLASIF3_23-24'!I60*1.025</f>
        <v>1175.1094452451864</v>
      </c>
      <c r="J60" s="26">
        <f>'CLASIF3_23-24'!J60*1.025</f>
        <v>1175.1094452451864</v>
      </c>
      <c r="K60" s="26">
        <f>'CLASIF3_23-24'!K60*1.025</f>
        <v>1175.1094452451864</v>
      </c>
      <c r="L60" s="26">
        <f>'CLASIF3_23-24'!L60*1.025</f>
        <v>1175.1094452451864</v>
      </c>
    </row>
    <row r="61" spans="1:12" x14ac:dyDescent="0.3">
      <c r="A61" s="6"/>
      <c r="B61" s="6" t="s">
        <v>93</v>
      </c>
      <c r="C61" s="28" t="s">
        <v>48</v>
      </c>
      <c r="D61" s="27">
        <v>5</v>
      </c>
      <c r="E61" s="26">
        <f>'CLASIF3_23-24'!E61*1.025</f>
        <v>1169.107997660934</v>
      </c>
      <c r="F61" s="26">
        <f>'CLASIF3_23-24'!F61*1.025</f>
        <v>1169.107997660934</v>
      </c>
      <c r="G61" s="26">
        <f>'CLASIF3_23-24'!G61*1.025</f>
        <v>1169.107997660934</v>
      </c>
      <c r="H61" s="26">
        <f>'CLASIF3_23-24'!H61*1.025</f>
        <v>1169.107997660934</v>
      </c>
      <c r="I61" s="26">
        <f>'CLASIF3_23-24'!I61*1.025</f>
        <v>1169.107997660934</v>
      </c>
      <c r="J61" s="26">
        <f>'CLASIF3_23-24'!J61*1.025</f>
        <v>1169.107997660934</v>
      </c>
      <c r="K61" s="26">
        <f>'CLASIF3_23-24'!K61*1.025</f>
        <v>1169.107997660934</v>
      </c>
      <c r="L61" s="26">
        <f>'CLASIF3_23-24'!L61*1.025</f>
        <v>1169.107997660934</v>
      </c>
    </row>
    <row r="62" spans="1:12" x14ac:dyDescent="0.3">
      <c r="A62" s="6"/>
      <c r="B62" s="6" t="s">
        <v>94</v>
      </c>
      <c r="C62" s="28" t="s">
        <v>48</v>
      </c>
      <c r="D62" s="27">
        <v>4</v>
      </c>
      <c r="E62" s="26">
        <f>'CLASIF3_23-24'!E62*1.025</f>
        <v>1299.2433870778609</v>
      </c>
      <c r="F62" s="26">
        <f>'CLASIF3_23-24'!F62*1.025</f>
        <v>1299.2433870778609</v>
      </c>
      <c r="G62" s="26">
        <f>'CLASIF3_23-24'!G62*1.025</f>
        <v>1299.2433870778609</v>
      </c>
      <c r="H62" s="26">
        <f>'CLASIF3_23-24'!H62*1.025</f>
        <v>1299.2433870778609</v>
      </c>
      <c r="I62" s="26">
        <f>'CLASIF3_23-24'!I62*1.025</f>
        <v>1279.9067229614</v>
      </c>
      <c r="J62" s="26">
        <f>'CLASIF3_23-24'!J62*1.025</f>
        <v>1279.9067229614</v>
      </c>
      <c r="K62" s="26">
        <f>'CLASIF3_23-24'!K62*1.025</f>
        <v>1279.9067229614</v>
      </c>
      <c r="L62" s="26">
        <f>'CLASIF3_23-24'!L62*1.025</f>
        <v>1279.9067229614</v>
      </c>
    </row>
    <row r="63" spans="1:12" x14ac:dyDescent="0.3">
      <c r="A63" s="6"/>
      <c r="B63" s="6" t="s">
        <v>95</v>
      </c>
      <c r="C63" s="28" t="s">
        <v>48</v>
      </c>
      <c r="D63" s="27">
        <v>4</v>
      </c>
      <c r="E63" s="26">
        <f>'CLASIF3_23-24'!E63*1.025</f>
        <v>1299.2433870778609</v>
      </c>
      <c r="F63" s="26">
        <f>'CLASIF3_23-24'!F63*1.025</f>
        <v>1299.2433870778609</v>
      </c>
      <c r="G63" s="26">
        <f>'CLASIF3_23-24'!G63*1.025</f>
        <v>1299.2433870778609</v>
      </c>
      <c r="H63" s="26">
        <f>'CLASIF3_23-24'!H63*1.025</f>
        <v>1299.2433870778609</v>
      </c>
      <c r="I63" s="26">
        <f>'CLASIF3_23-24'!I63*1.025</f>
        <v>1279.9067229614</v>
      </c>
      <c r="J63" s="26">
        <f>'CLASIF3_23-24'!J63*1.025</f>
        <v>1279.9067229614</v>
      </c>
      <c r="K63" s="26">
        <f>'CLASIF3_23-24'!K63*1.025</f>
        <v>1279.9067229614</v>
      </c>
      <c r="L63" s="26">
        <f>'CLASIF3_23-24'!L63*1.025</f>
        <v>1279.9067229614</v>
      </c>
    </row>
    <row r="64" spans="1:12" x14ac:dyDescent="0.3">
      <c r="A64" s="6"/>
      <c r="B64" s="6" t="s">
        <v>96</v>
      </c>
      <c r="C64" s="28" t="s">
        <v>48</v>
      </c>
      <c r="D64" s="27">
        <v>4</v>
      </c>
      <c r="E64" s="26">
        <f>'CLASIF3_23-24'!E64*1.025</f>
        <v>1299.2433870778609</v>
      </c>
      <c r="F64" s="26">
        <f>'CLASIF3_23-24'!F64*1.025</f>
        <v>1299.2433870778609</v>
      </c>
      <c r="G64" s="26">
        <f>'CLASIF3_23-24'!G64*1.025</f>
        <v>1299.2433870778609</v>
      </c>
      <c r="H64" s="26">
        <f>'CLASIF3_23-24'!H64*1.025</f>
        <v>1299.2433870778609</v>
      </c>
      <c r="I64" s="26">
        <f>'CLASIF3_23-24'!I64*1.025</f>
        <v>1279.9067229614</v>
      </c>
      <c r="J64" s="26">
        <f>'CLASIF3_23-24'!J64*1.025</f>
        <v>1279.9067229614</v>
      </c>
      <c r="K64" s="26">
        <f>'CLASIF3_23-24'!K64*1.025</f>
        <v>1279.9067229614</v>
      </c>
      <c r="L64" s="26">
        <f>'CLASIF3_23-24'!L64*1.025</f>
        <v>1279.9067229614</v>
      </c>
    </row>
    <row r="65" spans="1:12" x14ac:dyDescent="0.3">
      <c r="A65" s="6"/>
      <c r="B65" s="6" t="s">
        <v>97</v>
      </c>
      <c r="C65" s="28" t="s">
        <v>48</v>
      </c>
      <c r="D65" s="27">
        <v>5</v>
      </c>
      <c r="E65" s="26">
        <f>'CLASIF3_23-24'!E65*1.025</f>
        <v>1169.107997660934</v>
      </c>
      <c r="F65" s="26">
        <f>'CLASIF3_23-24'!F65*1.025</f>
        <v>1169.107997660934</v>
      </c>
      <c r="G65" s="26">
        <f>'CLASIF3_23-24'!G65*1.025</f>
        <v>1169.107997660934</v>
      </c>
      <c r="H65" s="26">
        <f>'CLASIF3_23-24'!H65*1.025</f>
        <v>1169.107997660934</v>
      </c>
      <c r="I65" s="26">
        <f>'CLASIF3_23-24'!I65*1.025</f>
        <v>1169.107997660934</v>
      </c>
      <c r="J65" s="26">
        <f>'CLASIF3_23-24'!J65*1.025</f>
        <v>1169.107997660934</v>
      </c>
      <c r="K65" s="26">
        <f>'CLASIF3_23-24'!K65*1.025</f>
        <v>1169.107997660934</v>
      </c>
      <c r="L65" s="26">
        <f>'CLASIF3_23-24'!L65*1.025</f>
        <v>1169.107997660934</v>
      </c>
    </row>
    <row r="66" spans="1:12" x14ac:dyDescent="0.3">
      <c r="A66" s="6"/>
      <c r="B66" s="6" t="s">
        <v>98</v>
      </c>
      <c r="C66" s="28" t="s">
        <v>99</v>
      </c>
      <c r="D66" s="27">
        <v>5</v>
      </c>
      <c r="E66" s="26">
        <f>'CLASIF3_23-24'!E66*1.025</f>
        <v>1169.107997660934</v>
      </c>
      <c r="F66" s="26">
        <f>'CLASIF3_23-24'!F66*1.025</f>
        <v>1169.107997660934</v>
      </c>
      <c r="G66" s="26">
        <f>'CLASIF3_23-24'!G66*1.025</f>
        <v>1169.107997660934</v>
      </c>
      <c r="H66" s="26">
        <f>'CLASIF3_23-24'!H66*1.025</f>
        <v>1169.107997660934</v>
      </c>
      <c r="I66" s="26">
        <f>'CLASIF3_23-24'!I66*1.025</f>
        <v>1169.107997660934</v>
      </c>
      <c r="J66" s="26">
        <f>'CLASIF3_23-24'!J66*1.025</f>
        <v>1169.107997660934</v>
      </c>
      <c r="K66" s="26">
        <f>'CLASIF3_23-24'!K66*1.025</f>
        <v>1169.107997660934</v>
      </c>
      <c r="L66" s="26">
        <f>'CLASIF3_23-24'!L66*1.025</f>
        <v>1169.107997660934</v>
      </c>
    </row>
    <row r="67" spans="1:12" x14ac:dyDescent="0.3">
      <c r="G67" s="7"/>
      <c r="H67" s="7"/>
      <c r="I67" s="7"/>
      <c r="J67" s="7"/>
    </row>
    <row r="68" spans="1:12" x14ac:dyDescent="0.3">
      <c r="E68" s="109" t="s">
        <v>180</v>
      </c>
      <c r="F68" s="109"/>
      <c r="G68" s="109"/>
      <c r="H68" s="109"/>
      <c r="I68" s="109"/>
      <c r="J68" s="109"/>
      <c r="K68" s="109"/>
      <c r="L68" s="109"/>
    </row>
    <row r="69" spans="1:12" x14ac:dyDescent="0.3">
      <c r="E69" s="109" t="s">
        <v>4</v>
      </c>
      <c r="F69" s="109"/>
      <c r="G69" s="109"/>
      <c r="H69" s="109"/>
      <c r="I69" s="109" t="s">
        <v>5</v>
      </c>
      <c r="J69" s="109"/>
      <c r="K69" s="109" t="s">
        <v>165</v>
      </c>
      <c r="L69" s="109"/>
    </row>
    <row r="70" spans="1:12" x14ac:dyDescent="0.3">
      <c r="E70" s="109" t="s">
        <v>167</v>
      </c>
      <c r="F70" s="109"/>
      <c r="G70" s="109"/>
      <c r="H70" s="109"/>
      <c r="I70" s="109" t="s">
        <v>168</v>
      </c>
      <c r="J70" s="109"/>
      <c r="K70" s="109" t="s">
        <v>169</v>
      </c>
      <c r="L70" s="109"/>
    </row>
    <row r="71" spans="1:12" x14ac:dyDescent="0.3">
      <c r="A71" s="13" t="s">
        <v>100</v>
      </c>
      <c r="B71" s="13" t="s">
        <v>101</v>
      </c>
      <c r="C71" s="38" t="s">
        <v>170</v>
      </c>
      <c r="D71" s="39" t="s">
        <v>171</v>
      </c>
      <c r="E71" s="24" t="s">
        <v>172</v>
      </c>
      <c r="F71" s="24" t="s">
        <v>173</v>
      </c>
      <c r="G71" s="24" t="s">
        <v>174</v>
      </c>
      <c r="H71" s="24" t="s">
        <v>175</v>
      </c>
      <c r="I71" s="24" t="s">
        <v>176</v>
      </c>
      <c r="J71" s="24" t="s">
        <v>177</v>
      </c>
      <c r="K71" s="24" t="s">
        <v>178</v>
      </c>
      <c r="L71" s="24" t="s">
        <v>179</v>
      </c>
    </row>
    <row r="72" spans="1:12" x14ac:dyDescent="0.3">
      <c r="A72" s="6" t="s">
        <v>102</v>
      </c>
      <c r="B72" s="6" t="s">
        <v>103</v>
      </c>
      <c r="C72" s="30" t="s">
        <v>26</v>
      </c>
      <c r="D72" s="27">
        <v>1</v>
      </c>
      <c r="E72" s="6"/>
      <c r="F72" s="6"/>
      <c r="G72" s="6"/>
      <c r="H72" s="6"/>
      <c r="I72" s="6"/>
      <c r="J72" s="6"/>
      <c r="K72" s="6"/>
      <c r="L72" s="6"/>
    </row>
    <row r="73" spans="1:12" x14ac:dyDescent="0.3">
      <c r="A73" s="6" t="s">
        <v>104</v>
      </c>
      <c r="B73" s="6" t="s">
        <v>105</v>
      </c>
      <c r="C73" s="30" t="s">
        <v>26</v>
      </c>
      <c r="D73" s="27">
        <v>3</v>
      </c>
      <c r="E73" s="6"/>
      <c r="F73" s="6"/>
      <c r="G73" s="6"/>
      <c r="H73" s="6"/>
      <c r="I73" s="6"/>
      <c r="J73" s="6"/>
      <c r="K73" s="6"/>
      <c r="L73" s="6"/>
    </row>
    <row r="74" spans="1:12" x14ac:dyDescent="0.3">
      <c r="A74" s="6" t="s">
        <v>106</v>
      </c>
      <c r="B74" s="6" t="s">
        <v>107</v>
      </c>
      <c r="C74" s="30" t="s">
        <v>35</v>
      </c>
      <c r="D74" s="27">
        <v>4</v>
      </c>
      <c r="E74" s="23">
        <f>'CLASIF3_23-24'!E74*1.025</f>
        <v>1305.2448346621134</v>
      </c>
      <c r="F74" s="23">
        <f>'CLASIF3_23-24'!F74*1.025</f>
        <v>1305.2448346621134</v>
      </c>
      <c r="G74" s="23">
        <f>'CLASIF3_23-24'!G74*1.025</f>
        <v>1305.2448346621134</v>
      </c>
      <c r="H74" s="23">
        <f>'CLASIF3_23-24'!H74*1.025</f>
        <v>1305.2448346621134</v>
      </c>
      <c r="I74" s="23">
        <f>'CLASIF3_23-24'!I74*1.025</f>
        <v>1285.9081705456522</v>
      </c>
      <c r="J74" s="23">
        <f>'CLASIF3_23-24'!J74*1.025</f>
        <v>1285.9081705456522</v>
      </c>
      <c r="K74" s="23">
        <f>'CLASIF3_23-24'!K74*1.025</f>
        <v>1317.5117935243247</v>
      </c>
      <c r="L74" s="23">
        <f>'CLASIF3_23-24'!L74*1.025</f>
        <v>1317.5117935243247</v>
      </c>
    </row>
    <row r="75" spans="1:12" x14ac:dyDescent="0.3">
      <c r="A75" s="6" t="s">
        <v>108</v>
      </c>
      <c r="B75" s="6" t="s">
        <v>109</v>
      </c>
      <c r="C75" s="30" t="s">
        <v>48</v>
      </c>
      <c r="D75" s="27">
        <v>4</v>
      </c>
      <c r="E75" s="23">
        <f>'CLASIF3_23-24'!E75*1.025</f>
        <v>1299.2433870778609</v>
      </c>
      <c r="F75" s="23">
        <f>'CLASIF3_23-24'!F75*1.025</f>
        <v>1299.2433870778609</v>
      </c>
      <c r="G75" s="23">
        <f>'CLASIF3_23-24'!G75*1.025</f>
        <v>1299.2433870778609</v>
      </c>
      <c r="H75" s="23">
        <f>'CLASIF3_23-24'!H75*1.025</f>
        <v>1299.2433870778609</v>
      </c>
      <c r="I75" s="23">
        <f>'CLASIF3_23-24'!I75*1.025</f>
        <v>1279.9067229614</v>
      </c>
      <c r="J75" s="23">
        <f>'CLASIF3_23-24'!J75*1.025</f>
        <v>1279.9067229614</v>
      </c>
      <c r="K75" s="23">
        <f>'CLASIF3_23-24'!K75*1.025</f>
        <v>1311.5103459400725</v>
      </c>
      <c r="L75" s="23">
        <f>'CLASIF3_23-24'!L75*1.025</f>
        <v>1311.5103459400725</v>
      </c>
    </row>
    <row r="76" spans="1:12" x14ac:dyDescent="0.3">
      <c r="A76" s="6"/>
      <c r="B76" s="6" t="s">
        <v>110</v>
      </c>
      <c r="C76" s="28" t="s">
        <v>99</v>
      </c>
      <c r="D76" s="27">
        <v>5</v>
      </c>
      <c r="E76" s="23">
        <f>'CLASIF3_23-24'!E76*1.025</f>
        <v>1169.107997660934</v>
      </c>
      <c r="F76" s="23">
        <f>'CLASIF3_23-24'!F76*1.025</f>
        <v>1169.107997660934</v>
      </c>
      <c r="G76" s="23">
        <f>'CLASIF3_23-24'!G76*1.025</f>
        <v>1169.107997660934</v>
      </c>
      <c r="H76" s="23">
        <f>'CLASIF3_23-24'!H76*1.025</f>
        <v>1169.107997660934</v>
      </c>
      <c r="I76" s="23">
        <f>'CLASIF3_23-24'!I76*1.025</f>
        <v>1169.107997660934</v>
      </c>
      <c r="J76" s="23">
        <f>'CLASIF3_23-24'!J76*1.025</f>
        <v>1169.107997660934</v>
      </c>
      <c r="K76" s="23">
        <f>'CLASIF3_23-24'!K76*1.025</f>
        <v>1169.107997660934</v>
      </c>
      <c r="L76" s="23">
        <f>'CLASIF3_23-24'!L76*1.025</f>
        <v>1169.107997660934</v>
      </c>
    </row>
    <row r="77" spans="1:12" x14ac:dyDescent="0.3">
      <c r="E77" s="25"/>
      <c r="F77" s="25"/>
      <c r="G77" s="25"/>
      <c r="H77" s="25"/>
      <c r="I77" s="25"/>
      <c r="J77" s="25"/>
      <c r="K77" s="25"/>
      <c r="L77" s="25"/>
    </row>
    <row r="78" spans="1:12" x14ac:dyDescent="0.3">
      <c r="E78" s="25"/>
      <c r="F78" s="25"/>
      <c r="G78" s="25"/>
      <c r="H78" s="25"/>
      <c r="I78" s="25"/>
      <c r="J78" s="25"/>
      <c r="K78" s="25"/>
      <c r="L78" s="25"/>
    </row>
    <row r="79" spans="1:12" x14ac:dyDescent="0.3">
      <c r="E79" s="109" t="s">
        <v>180</v>
      </c>
      <c r="F79" s="109"/>
      <c r="G79" s="109"/>
      <c r="H79" s="109"/>
      <c r="I79" s="109"/>
      <c r="J79" s="109"/>
      <c r="K79" s="109"/>
      <c r="L79" s="109"/>
    </row>
    <row r="80" spans="1:12" x14ac:dyDescent="0.3">
      <c r="E80" s="109" t="s">
        <v>4</v>
      </c>
      <c r="F80" s="109"/>
      <c r="G80" s="109"/>
      <c r="H80" s="109"/>
      <c r="I80" s="109" t="s">
        <v>5</v>
      </c>
      <c r="J80" s="109"/>
      <c r="K80" s="109" t="s">
        <v>165</v>
      </c>
      <c r="L80" s="109"/>
    </row>
    <row r="81" spans="1:12" x14ac:dyDescent="0.3">
      <c r="C81" s="6"/>
      <c r="D81" s="18"/>
      <c r="E81" s="109" t="s">
        <v>167</v>
      </c>
      <c r="F81" s="109"/>
      <c r="G81" s="109"/>
      <c r="H81" s="109"/>
      <c r="I81" s="109" t="s">
        <v>168</v>
      </c>
      <c r="J81" s="109"/>
      <c r="K81" s="109" t="s">
        <v>169</v>
      </c>
      <c r="L81" s="109"/>
    </row>
    <row r="82" spans="1:12" x14ac:dyDescent="0.3">
      <c r="A82" s="14" t="s">
        <v>111</v>
      </c>
      <c r="B82" s="40" t="s">
        <v>112</v>
      </c>
      <c r="C82" s="38" t="s">
        <v>170</v>
      </c>
      <c r="D82" s="39" t="s">
        <v>171</v>
      </c>
      <c r="E82" s="24" t="s">
        <v>172</v>
      </c>
      <c r="F82" s="24" t="s">
        <v>173</v>
      </c>
      <c r="G82" s="24" t="s">
        <v>174</v>
      </c>
      <c r="H82" s="24" t="s">
        <v>175</v>
      </c>
      <c r="I82" s="24" t="s">
        <v>176</v>
      </c>
      <c r="J82" s="24" t="s">
        <v>177</v>
      </c>
      <c r="K82" s="24" t="s">
        <v>178</v>
      </c>
      <c r="L82" s="24" t="s">
        <v>179</v>
      </c>
    </row>
    <row r="83" spans="1:12" x14ac:dyDescent="0.3">
      <c r="A83" s="6"/>
      <c r="B83" s="18" t="s">
        <v>113</v>
      </c>
      <c r="C83" s="30" t="s">
        <v>26</v>
      </c>
      <c r="D83" s="27">
        <v>2</v>
      </c>
      <c r="E83" s="26">
        <f>'CLASIF3_23-24'!E83*1.025</f>
        <v>1485.7443722060857</v>
      </c>
      <c r="F83" s="26">
        <f>'CLASIF3_23-24'!F83*1.025</f>
        <v>1485.7443722060857</v>
      </c>
      <c r="G83" s="26">
        <f>'CLASIF3_23-24'!G83*1.025</f>
        <v>1485.7443722060857</v>
      </c>
      <c r="H83" s="26">
        <f>'CLASIF3_23-24'!H83*1.025</f>
        <v>1485.7443722060857</v>
      </c>
      <c r="I83" s="26">
        <f>'CLASIF3_23-24'!I83*1.025</f>
        <v>1442.6299727608171</v>
      </c>
      <c r="J83" s="26">
        <f>'CLASIF3_23-24'!J83*1.025</f>
        <v>1442.6299727608171</v>
      </c>
      <c r="K83" s="26">
        <f>'CLASIF3_23-24'!K83*1.025</f>
        <v>1422.2970683453702</v>
      </c>
      <c r="L83" s="26">
        <f>'CLASIF3_23-24'!L83*1.025</f>
        <v>1422.2970683453702</v>
      </c>
    </row>
    <row r="84" spans="1:12" x14ac:dyDescent="0.3">
      <c r="A84" s="6"/>
      <c r="B84" s="18" t="s">
        <v>114</v>
      </c>
      <c r="C84" s="30"/>
      <c r="D84" s="28"/>
      <c r="E84" s="26"/>
      <c r="F84" s="26"/>
      <c r="G84" s="26"/>
      <c r="H84" s="26"/>
      <c r="I84" s="26"/>
      <c r="J84" s="26"/>
      <c r="K84" s="26"/>
      <c r="L84" s="26"/>
    </row>
    <row r="85" spans="1:12" x14ac:dyDescent="0.3">
      <c r="A85" s="6"/>
      <c r="B85" s="18" t="s">
        <v>115</v>
      </c>
      <c r="C85" s="30" t="s">
        <v>35</v>
      </c>
      <c r="D85" s="27">
        <v>3</v>
      </c>
      <c r="E85" s="26">
        <f>'CLASIF3_23-24'!E85*1.025</f>
        <v>1373.0611923641643</v>
      </c>
      <c r="F85" s="26">
        <f>'CLASIF3_23-24'!F85*1.025</f>
        <v>1373.0611923641643</v>
      </c>
      <c r="G85" s="26">
        <f>'CLASIF3_23-24'!G85*1.025</f>
        <v>1373.0611923641643</v>
      </c>
      <c r="H85" s="26">
        <f>'CLASIF3_23-24'!H85*1.025</f>
        <v>1373.0611923641643</v>
      </c>
      <c r="I85" s="26">
        <f>'CLASIF3_23-24'!I85*1.025</f>
        <v>1343.1739833945878</v>
      </c>
      <c r="J85" s="26">
        <f>'CLASIF3_23-24'!J85*1.025</f>
        <v>1343.1739833945878</v>
      </c>
      <c r="K85" s="26">
        <f>'CLASIF3_23-24'!K85*1.025</f>
        <v>1311.5103459400725</v>
      </c>
      <c r="L85" s="26">
        <f>'CLASIF3_23-24'!L85*1.025</f>
        <v>1311.5103459400725</v>
      </c>
    </row>
    <row r="86" spans="1:12" x14ac:dyDescent="0.3">
      <c r="A86" s="6" t="s">
        <v>116</v>
      </c>
      <c r="B86" s="18" t="s">
        <v>117</v>
      </c>
      <c r="C86" s="30" t="s">
        <v>35</v>
      </c>
      <c r="D86" s="27">
        <v>4</v>
      </c>
      <c r="E86" s="26">
        <f>'CLASIF3_23-24'!E86*1.025</f>
        <v>1299.2433870778609</v>
      </c>
      <c r="F86" s="26">
        <f>'CLASIF3_23-24'!F86*1.025</f>
        <v>1299.2433870778609</v>
      </c>
      <c r="G86" s="26">
        <f>'CLASIF3_23-24'!G86*1.025</f>
        <v>1299.2433870778609</v>
      </c>
      <c r="H86" s="26">
        <f>'CLASIF3_23-24'!H86*1.025</f>
        <v>1299.2433870778609</v>
      </c>
      <c r="I86" s="26">
        <f>'CLASIF3_23-24'!I86*1.025</f>
        <v>1279.9067229614</v>
      </c>
      <c r="J86" s="26">
        <f>'CLASIF3_23-24'!J86*1.025</f>
        <v>1279.9067229614</v>
      </c>
      <c r="K86" s="26">
        <f>'CLASIF3_23-24'!K86*1.025</f>
        <v>1255.2647791804602</v>
      </c>
      <c r="L86" s="26">
        <f>'CLASIF3_23-24'!L86*1.025</f>
        <v>1255.2647791804602</v>
      </c>
    </row>
    <row r="87" spans="1:12" x14ac:dyDescent="0.3">
      <c r="A87" s="6"/>
      <c r="B87" s="18" t="s">
        <v>118</v>
      </c>
      <c r="C87" s="30" t="s">
        <v>35</v>
      </c>
      <c r="D87" s="28"/>
      <c r="E87" s="26"/>
      <c r="F87" s="26"/>
      <c r="G87" s="26"/>
      <c r="H87" s="26"/>
      <c r="I87" s="26"/>
      <c r="J87" s="26"/>
      <c r="K87" s="26"/>
      <c r="L87" s="26"/>
    </row>
    <row r="88" spans="1:12" x14ac:dyDescent="0.3">
      <c r="A88" s="6" t="s">
        <v>119</v>
      </c>
      <c r="B88" s="18" t="s">
        <v>120</v>
      </c>
      <c r="C88" s="30" t="s">
        <v>48</v>
      </c>
      <c r="D88" s="27">
        <v>5</v>
      </c>
      <c r="E88" s="26">
        <f>'CLASIF3_23-24'!E88*1.025</f>
        <v>1169.107997660934</v>
      </c>
      <c r="F88" s="26">
        <f>'CLASIF3_23-24'!F88*1.025</f>
        <v>1169.107997660934</v>
      </c>
      <c r="G88" s="26">
        <f>'CLASIF3_23-24'!G88*1.025</f>
        <v>1169.107997660934</v>
      </c>
      <c r="H88" s="26">
        <f>'CLASIF3_23-24'!H88*1.025</f>
        <v>1169.107997660934</v>
      </c>
      <c r="I88" s="26">
        <f>'CLASIF3_23-24'!I88*1.025</f>
        <v>1169.107997660934</v>
      </c>
      <c r="J88" s="26">
        <f>'CLASIF3_23-24'!J88*1.025</f>
        <v>1169.107997660934</v>
      </c>
      <c r="K88" s="26">
        <f>'CLASIF3_23-24'!K88*1.025</f>
        <v>1169.0959947657657</v>
      </c>
      <c r="L88" s="26">
        <f>'CLASIF3_23-24'!L88*1.025</f>
        <v>1169.0959947657657</v>
      </c>
    </row>
    <row r="90" spans="1:12" x14ac:dyDescent="0.3">
      <c r="E90" s="109" t="s">
        <v>4</v>
      </c>
      <c r="F90" s="109"/>
      <c r="G90" s="109"/>
      <c r="H90" s="109"/>
      <c r="I90" s="109" t="s">
        <v>5</v>
      </c>
      <c r="J90" s="109"/>
      <c r="K90" s="109" t="s">
        <v>165</v>
      </c>
      <c r="L90" s="109"/>
    </row>
    <row r="91" spans="1:12" x14ac:dyDescent="0.3">
      <c r="E91" s="109" t="s">
        <v>167</v>
      </c>
      <c r="F91" s="109"/>
      <c r="G91" s="109"/>
      <c r="H91" s="109"/>
      <c r="I91" s="109" t="s">
        <v>168</v>
      </c>
      <c r="J91" s="109"/>
      <c r="K91" s="109" t="s">
        <v>169</v>
      </c>
      <c r="L91" s="109"/>
    </row>
    <row r="92" spans="1:12" x14ac:dyDescent="0.3">
      <c r="A92" s="15" t="s">
        <v>121</v>
      </c>
      <c r="B92" s="15" t="s">
        <v>122</v>
      </c>
      <c r="C92" s="38" t="s">
        <v>170</v>
      </c>
      <c r="D92" s="39" t="s">
        <v>171</v>
      </c>
      <c r="E92" s="24" t="s">
        <v>172</v>
      </c>
      <c r="F92" s="24" t="s">
        <v>173</v>
      </c>
      <c r="G92" s="24" t="s">
        <v>174</v>
      </c>
      <c r="H92" s="24" t="s">
        <v>175</v>
      </c>
      <c r="I92" s="24" t="s">
        <v>176</v>
      </c>
      <c r="J92" s="24" t="s">
        <v>177</v>
      </c>
      <c r="K92" s="24" t="s">
        <v>178</v>
      </c>
      <c r="L92" s="24" t="s">
        <v>179</v>
      </c>
    </row>
    <row r="93" spans="1:12" x14ac:dyDescent="0.3">
      <c r="A93" s="6"/>
      <c r="B93" s="6" t="s">
        <v>123</v>
      </c>
      <c r="C93" s="28" t="s">
        <v>26</v>
      </c>
      <c r="D93" s="27">
        <v>2</v>
      </c>
      <c r="E93" s="29">
        <f>'CLASIF3_23-24'!E93*1.025</f>
        <v>1485.7443722060857</v>
      </c>
      <c r="F93" s="29">
        <f>'CLASIF3_23-24'!F93*1.025</f>
        <v>1485.7443722060857</v>
      </c>
      <c r="G93" s="29">
        <f>'CLASIF3_23-24'!G93*1.025</f>
        <v>1485.7443722060857</v>
      </c>
      <c r="H93" s="29">
        <f>'CLASIF3_23-24'!H93*1.025</f>
        <v>1485.7443722060857</v>
      </c>
      <c r="I93" s="29">
        <f>'CLASIF3_23-24'!I93*1.025</f>
        <v>1442.6299727608171</v>
      </c>
      <c r="J93" s="29">
        <f>'CLASIF3_23-24'!J93*1.025</f>
        <v>1442.6299727608171</v>
      </c>
      <c r="K93" s="29">
        <f>'CLASIF3_23-24'!K93*1.025</f>
        <v>1422.2970683453702</v>
      </c>
      <c r="L93" s="29">
        <f>'CLASIF3_23-24'!L93*1.025</f>
        <v>1422.2970683453702</v>
      </c>
    </row>
    <row r="94" spans="1:12" x14ac:dyDescent="0.3">
      <c r="A94" s="6"/>
      <c r="B94" s="6" t="s">
        <v>124</v>
      </c>
      <c r="C94" s="28" t="s">
        <v>35</v>
      </c>
      <c r="D94" s="27">
        <v>3</v>
      </c>
      <c r="E94" s="29">
        <f>'CLASIF3_23-24'!E94*1.025</f>
        <v>1373.0611923641643</v>
      </c>
      <c r="F94" s="29">
        <f>'CLASIF3_23-24'!F94*1.025</f>
        <v>1373.0611923641643</v>
      </c>
      <c r="G94" s="29">
        <f>'CLASIF3_23-24'!G94*1.025</f>
        <v>1373.0611923641643</v>
      </c>
      <c r="H94" s="29">
        <f>'CLASIF3_23-24'!H94*1.025</f>
        <v>1373.0611923641643</v>
      </c>
      <c r="I94" s="29">
        <f>'CLASIF3_23-24'!I94*1.025</f>
        <v>1343.1739833945878</v>
      </c>
      <c r="J94" s="29">
        <f>'CLASIF3_23-24'!J94*1.025</f>
        <v>1343.1739833945878</v>
      </c>
      <c r="K94" s="29">
        <f>'CLASIF3_23-24'!K94*1.025</f>
        <v>1311.5103459400725</v>
      </c>
      <c r="L94" s="29">
        <f>'CLASIF3_23-24'!L94*1.025</f>
        <v>1311.5103459400725</v>
      </c>
    </row>
    <row r="95" spans="1:12" x14ac:dyDescent="0.3">
      <c r="A95" s="6"/>
      <c r="B95" s="6" t="s">
        <v>156</v>
      </c>
      <c r="C95" s="28" t="s">
        <v>35</v>
      </c>
      <c r="D95" s="27">
        <v>3</v>
      </c>
      <c r="E95" s="29">
        <f>'CLASIF3_23-24'!E95*1.025</f>
        <v>1373.0611923641643</v>
      </c>
      <c r="F95" s="29">
        <f>'CLASIF3_23-24'!F95*1.025</f>
        <v>1373.0611923641643</v>
      </c>
      <c r="G95" s="29">
        <f>'CLASIF3_23-24'!G95*1.025</f>
        <v>1373.0611923641643</v>
      </c>
      <c r="H95" s="29">
        <f>'CLASIF3_23-24'!H95*1.025</f>
        <v>1373.0611923641643</v>
      </c>
      <c r="I95" s="29">
        <f>'CLASIF3_23-24'!I95*1.025</f>
        <v>1343.1739833945878</v>
      </c>
      <c r="J95" s="29">
        <f>'CLASIF3_23-24'!J95*1.025</f>
        <v>1343.1739833945878</v>
      </c>
      <c r="K95" s="29">
        <f>'CLASIF3_23-24'!K95*1.025</f>
        <v>1311.5103459400725</v>
      </c>
      <c r="L95" s="29">
        <f>'CLASIF3_23-24'!L95*1.025</f>
        <v>1311.5103459400725</v>
      </c>
    </row>
    <row r="96" spans="1:12" x14ac:dyDescent="0.3">
      <c r="A96" s="6"/>
      <c r="B96" s="6" t="s">
        <v>126</v>
      </c>
      <c r="C96" s="28" t="s">
        <v>48</v>
      </c>
      <c r="D96" s="27">
        <v>5</v>
      </c>
      <c r="E96" s="29">
        <f>'CLASIF3_23-24'!E96*1.025</f>
        <v>1169.107997660934</v>
      </c>
      <c r="F96" s="29">
        <f>'CLASIF3_23-24'!F96*1.025</f>
        <v>1169.107997660934</v>
      </c>
      <c r="G96" s="29">
        <f>'CLASIF3_23-24'!G96*1.025</f>
        <v>1169.107997660934</v>
      </c>
      <c r="H96" s="29">
        <f>'CLASIF3_23-24'!H96*1.025</f>
        <v>1169.107997660934</v>
      </c>
      <c r="I96" s="29">
        <f>'CLASIF3_23-24'!I96*1.025</f>
        <v>1169.107997660934</v>
      </c>
      <c r="J96" s="29">
        <f>'CLASIF3_23-24'!J96*1.025</f>
        <v>1169.107997660934</v>
      </c>
      <c r="K96" s="29">
        <f>'CLASIF3_23-24'!K96*1.025</f>
        <v>1169.0959947657657</v>
      </c>
      <c r="L96" s="29">
        <f>'CLASIF3_23-24'!L96*1.025</f>
        <v>1169.0959947657657</v>
      </c>
    </row>
    <row r="99" spans="1:12" x14ac:dyDescent="0.3">
      <c r="E99" s="109" t="s">
        <v>4</v>
      </c>
      <c r="F99" s="109"/>
      <c r="G99" s="109"/>
      <c r="H99" s="109"/>
      <c r="I99" s="109" t="s">
        <v>5</v>
      </c>
      <c r="J99" s="109"/>
      <c r="K99" s="109" t="s">
        <v>165</v>
      </c>
      <c r="L99" s="109"/>
    </row>
    <row r="100" spans="1:12" x14ac:dyDescent="0.3">
      <c r="E100" s="109" t="s">
        <v>167</v>
      </c>
      <c r="F100" s="109"/>
      <c r="G100" s="109"/>
      <c r="H100" s="109"/>
      <c r="I100" s="109" t="s">
        <v>168</v>
      </c>
      <c r="J100" s="109"/>
      <c r="K100" s="109" t="s">
        <v>169</v>
      </c>
      <c r="L100" s="109"/>
    </row>
    <row r="101" spans="1:12" x14ac:dyDescent="0.3">
      <c r="A101" s="42"/>
      <c r="C101" s="38" t="s">
        <v>170</v>
      </c>
      <c r="D101" s="39" t="s">
        <v>171</v>
      </c>
      <c r="E101" s="24" t="s">
        <v>172</v>
      </c>
      <c r="F101" s="24" t="s">
        <v>173</v>
      </c>
      <c r="G101" s="24" t="s">
        <v>174</v>
      </c>
      <c r="H101" s="24" t="s">
        <v>175</v>
      </c>
      <c r="I101" s="24" t="s">
        <v>176</v>
      </c>
      <c r="J101" s="24" t="s">
        <v>177</v>
      </c>
      <c r="K101" s="24" t="s">
        <v>178</v>
      </c>
      <c r="L101" s="24" t="s">
        <v>179</v>
      </c>
    </row>
    <row r="102" spans="1:12" x14ac:dyDescent="0.3">
      <c r="A102" s="39" t="s">
        <v>128</v>
      </c>
      <c r="B102" s="44" t="s">
        <v>181</v>
      </c>
      <c r="C102" s="45" t="s">
        <v>26</v>
      </c>
      <c r="D102" s="6">
        <v>1</v>
      </c>
      <c r="E102" s="17">
        <f>'CLASIF3_23-24'!E102*1.025</f>
        <v>1548.9996297441048</v>
      </c>
      <c r="F102" s="17">
        <f>'CLASIF3_23-24'!F102*1.025</f>
        <v>1548.9996297441048</v>
      </c>
      <c r="G102" s="17">
        <f>'CLASIF3_23-24'!G102*1.025</f>
        <v>1548.9996297441048</v>
      </c>
      <c r="H102" s="17">
        <f>'CLASIF3_23-24'!H102*1.025</f>
        <v>1548.9996297441048</v>
      </c>
      <c r="I102" s="17">
        <f>'CLASIF3_23-24'!I102*1.025</f>
        <v>1529.6749685228126</v>
      </c>
      <c r="J102" s="17">
        <f>'CLASIF3_23-24'!J102*1.025</f>
        <v>1529.6749685228126</v>
      </c>
      <c r="K102" s="17">
        <f>'CLASIF3_23-24'!K102*1.025</f>
        <v>1487.448783320013</v>
      </c>
      <c r="L102" s="17">
        <f>'CLASIF3_23-24'!L102*1.025</f>
        <v>1487.448783320013</v>
      </c>
    </row>
  </sheetData>
  <mergeCells count="49">
    <mergeCell ref="E28:H28"/>
    <mergeCell ref="I28:J28"/>
    <mergeCell ref="K28:L28"/>
    <mergeCell ref="A1:L1"/>
    <mergeCell ref="E4:L4"/>
    <mergeCell ref="E5:H5"/>
    <mergeCell ref="I5:J5"/>
    <mergeCell ref="K5:L5"/>
    <mergeCell ref="E6:H6"/>
    <mergeCell ref="I6:J6"/>
    <mergeCell ref="K6:L6"/>
    <mergeCell ref="O6:R6"/>
    <mergeCell ref="E26:L26"/>
    <mergeCell ref="E27:H27"/>
    <mergeCell ref="I27:J27"/>
    <mergeCell ref="K27:L27"/>
    <mergeCell ref="E40:L40"/>
    <mergeCell ref="E41:H41"/>
    <mergeCell ref="I41:J41"/>
    <mergeCell ref="K41:L41"/>
    <mergeCell ref="E42:H42"/>
    <mergeCell ref="I42:J42"/>
    <mergeCell ref="K42:L42"/>
    <mergeCell ref="E68:L68"/>
    <mergeCell ref="E69:H69"/>
    <mergeCell ref="I69:J69"/>
    <mergeCell ref="K69:L69"/>
    <mergeCell ref="E70:H70"/>
    <mergeCell ref="I70:J70"/>
    <mergeCell ref="K70:L70"/>
    <mergeCell ref="E79:L79"/>
    <mergeCell ref="E80:H80"/>
    <mergeCell ref="I80:J80"/>
    <mergeCell ref="K80:L80"/>
    <mergeCell ref="E81:H81"/>
    <mergeCell ref="I81:J81"/>
    <mergeCell ref="K81:L81"/>
    <mergeCell ref="E90:H90"/>
    <mergeCell ref="I90:J90"/>
    <mergeCell ref="K90:L90"/>
    <mergeCell ref="E91:H91"/>
    <mergeCell ref="I91:J91"/>
    <mergeCell ref="K91:L91"/>
    <mergeCell ref="E99:H99"/>
    <mergeCell ref="I99:J99"/>
    <mergeCell ref="K99:L99"/>
    <mergeCell ref="E100:H100"/>
    <mergeCell ref="I100:J100"/>
    <mergeCell ref="K100:L100"/>
  </mergeCells>
  <pageMargins left="0.7" right="0.7" top="0.75" bottom="0.75" header="0.3" footer="0.3"/>
  <pageSetup paperSize="9" fitToHeight="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51"/>
  <sheetViews>
    <sheetView workbookViewId="0">
      <selection activeCell="N35" sqref="N35"/>
    </sheetView>
  </sheetViews>
  <sheetFormatPr baseColWidth="10" defaultColWidth="11.44140625" defaultRowHeight="14.4" x14ac:dyDescent="0.3"/>
  <cols>
    <col min="1" max="1" width="34.88671875" customWidth="1"/>
    <col min="2" max="2" width="59" customWidth="1"/>
    <col min="3" max="3" width="7.6640625" customWidth="1"/>
    <col min="4" max="4" width="7.33203125" customWidth="1"/>
    <col min="5" max="5" width="13.6640625" customWidth="1"/>
    <col min="6" max="6" width="11.109375" customWidth="1"/>
    <col min="7" max="7" width="16.44140625" customWidth="1"/>
    <col min="8" max="8" width="14.6640625" customWidth="1"/>
  </cols>
  <sheetData>
    <row r="1" spans="1:8" ht="18.600000000000001" thickBot="1" x14ac:dyDescent="0.4">
      <c r="A1" s="101" t="s">
        <v>186</v>
      </c>
      <c r="B1" s="102"/>
      <c r="C1" s="102"/>
      <c r="D1" s="102"/>
      <c r="E1" s="102"/>
      <c r="F1" s="102"/>
      <c r="G1" s="103"/>
    </row>
    <row r="2" spans="1:8" ht="18.600000000000001" thickBot="1" x14ac:dyDescent="0.4">
      <c r="A2" s="53" t="s">
        <v>187</v>
      </c>
      <c r="B2" s="54"/>
      <c r="C2" s="16"/>
      <c r="D2" s="16"/>
      <c r="E2" s="7"/>
      <c r="F2" s="7"/>
      <c r="G2" s="7"/>
    </row>
    <row r="4" spans="1:8" ht="28.8" x14ac:dyDescent="0.3">
      <c r="A4" s="52" t="s">
        <v>12</v>
      </c>
      <c r="B4" s="52" t="s">
        <v>13</v>
      </c>
      <c r="E4" s="112"/>
      <c r="F4" s="112"/>
      <c r="G4" s="112"/>
      <c r="H4" s="112"/>
    </row>
    <row r="5" spans="1:8" x14ac:dyDescent="0.3">
      <c r="E5" s="109" t="s">
        <v>188</v>
      </c>
      <c r="F5" s="111"/>
      <c r="G5" s="111"/>
      <c r="H5" s="111"/>
    </row>
    <row r="6" spans="1:8" x14ac:dyDescent="0.3">
      <c r="E6" s="109" t="s">
        <v>189</v>
      </c>
      <c r="F6" s="111"/>
      <c r="G6" s="111"/>
      <c r="H6" s="111"/>
    </row>
    <row r="7" spans="1:8" x14ac:dyDescent="0.3">
      <c r="A7" s="21" t="s">
        <v>51</v>
      </c>
      <c r="B7" s="21" t="s">
        <v>52</v>
      </c>
      <c r="C7" s="38" t="s">
        <v>170</v>
      </c>
      <c r="D7" s="39" t="s">
        <v>171</v>
      </c>
      <c r="E7" s="64" t="s">
        <v>190</v>
      </c>
      <c r="F7" s="64" t="s">
        <v>191</v>
      </c>
      <c r="G7" s="64" t="s">
        <v>192</v>
      </c>
      <c r="H7" s="64" t="s">
        <v>193</v>
      </c>
    </row>
    <row r="8" spans="1:8" x14ac:dyDescent="0.3">
      <c r="A8" s="6" t="s">
        <v>53</v>
      </c>
      <c r="B8" s="6" t="s">
        <v>54</v>
      </c>
      <c r="C8" s="59" t="s">
        <v>26</v>
      </c>
      <c r="D8" s="45">
        <v>1</v>
      </c>
      <c r="E8" s="26">
        <v>1136.82</v>
      </c>
      <c r="F8" s="26">
        <v>1136.82</v>
      </c>
      <c r="G8" s="26">
        <v>1136.82</v>
      </c>
      <c r="H8" s="26">
        <v>1136.82</v>
      </c>
    </row>
    <row r="9" spans="1:8" x14ac:dyDescent="0.3">
      <c r="A9" s="6" t="s">
        <v>55</v>
      </c>
      <c r="B9" s="6" t="s">
        <v>55</v>
      </c>
      <c r="C9" s="59" t="s">
        <v>56</v>
      </c>
      <c r="D9" s="45">
        <v>2</v>
      </c>
      <c r="E9" s="26">
        <v>1058.6400000000001</v>
      </c>
      <c r="F9" s="26">
        <v>1058.6400000000001</v>
      </c>
      <c r="G9" s="26">
        <v>1058.6400000000001</v>
      </c>
      <c r="H9" s="26">
        <v>1058.6400000000001</v>
      </c>
    </row>
    <row r="10" spans="1:8" x14ac:dyDescent="0.3">
      <c r="A10" s="6"/>
      <c r="B10" s="6" t="s">
        <v>57</v>
      </c>
      <c r="C10" s="59" t="s">
        <v>26</v>
      </c>
      <c r="D10" s="45">
        <v>1</v>
      </c>
      <c r="E10" s="26">
        <v>1136.82</v>
      </c>
      <c r="F10" s="26">
        <v>1136.82</v>
      </c>
      <c r="G10" s="26">
        <v>1136.82</v>
      </c>
      <c r="H10" s="26">
        <v>1136.82</v>
      </c>
    </row>
    <row r="11" spans="1:8" x14ac:dyDescent="0.3">
      <c r="A11" s="6" t="s">
        <v>58</v>
      </c>
      <c r="B11" s="6" t="s">
        <v>59</v>
      </c>
      <c r="C11" s="59" t="s">
        <v>35</v>
      </c>
      <c r="D11" s="45">
        <v>3</v>
      </c>
      <c r="E11" s="26">
        <v>1013.43</v>
      </c>
      <c r="F11" s="26">
        <v>1013.43</v>
      </c>
      <c r="G11" s="26">
        <v>1013.43</v>
      </c>
      <c r="H11" s="26">
        <v>1013.43</v>
      </c>
    </row>
    <row r="12" spans="1:8" x14ac:dyDescent="0.3">
      <c r="A12" s="6" t="s">
        <v>60</v>
      </c>
      <c r="B12" s="6" t="s">
        <v>61</v>
      </c>
      <c r="C12" s="59" t="s">
        <v>35</v>
      </c>
      <c r="D12" s="45">
        <v>4</v>
      </c>
      <c r="E12" s="26">
        <v>970.23</v>
      </c>
      <c r="F12" s="26">
        <v>970.23</v>
      </c>
      <c r="G12" s="26">
        <v>970.23</v>
      </c>
      <c r="H12" s="26">
        <v>970.23</v>
      </c>
    </row>
    <row r="13" spans="1:8" x14ac:dyDescent="0.3">
      <c r="A13" s="6"/>
      <c r="B13" s="6" t="s">
        <v>62</v>
      </c>
      <c r="C13" s="59" t="s">
        <v>35</v>
      </c>
      <c r="D13" s="45">
        <v>2</v>
      </c>
      <c r="E13" s="26">
        <v>1058.6400000000001</v>
      </c>
      <c r="F13" s="26">
        <v>1058.6400000000001</v>
      </c>
      <c r="G13" s="26">
        <v>1058.6400000000001</v>
      </c>
      <c r="H13" s="26">
        <v>1058.6400000000001</v>
      </c>
    </row>
    <row r="14" spans="1:8" x14ac:dyDescent="0.3">
      <c r="A14" s="6"/>
      <c r="B14" s="6" t="s">
        <v>63</v>
      </c>
      <c r="C14" s="59" t="s">
        <v>35</v>
      </c>
      <c r="D14" s="45">
        <v>3</v>
      </c>
      <c r="E14" s="26">
        <v>998.88</v>
      </c>
      <c r="F14" s="26">
        <v>998.88</v>
      </c>
      <c r="G14" s="26">
        <v>998.88</v>
      </c>
      <c r="H14" s="26">
        <v>998.88</v>
      </c>
    </row>
    <row r="15" spans="1:8" x14ac:dyDescent="0.3">
      <c r="A15" s="6" t="s">
        <v>64</v>
      </c>
      <c r="B15" s="6" t="s">
        <v>65</v>
      </c>
      <c r="C15" s="59" t="s">
        <v>35</v>
      </c>
      <c r="D15" s="45">
        <v>5</v>
      </c>
      <c r="E15" s="26">
        <v>959.98</v>
      </c>
      <c r="F15" s="26">
        <v>959.98</v>
      </c>
      <c r="G15" s="26">
        <v>959.98</v>
      </c>
      <c r="H15" s="26">
        <v>959.98</v>
      </c>
    </row>
    <row r="16" spans="1:8" x14ac:dyDescent="0.3">
      <c r="A16" s="6" t="s">
        <v>66</v>
      </c>
      <c r="B16" s="6" t="s">
        <v>67</v>
      </c>
      <c r="C16" s="45" t="s">
        <v>48</v>
      </c>
      <c r="D16" s="45">
        <v>5</v>
      </c>
      <c r="E16" s="26">
        <v>959.98</v>
      </c>
      <c r="F16" s="26">
        <v>959.98</v>
      </c>
      <c r="G16" s="26">
        <v>959.98</v>
      </c>
      <c r="H16" s="26">
        <v>959.98</v>
      </c>
    </row>
    <row r="18" spans="1:8" x14ac:dyDescent="0.3">
      <c r="E18" s="109" t="s">
        <v>188</v>
      </c>
      <c r="F18" s="111"/>
      <c r="G18" s="111"/>
      <c r="H18" s="111"/>
    </row>
    <row r="19" spans="1:8" x14ac:dyDescent="0.3">
      <c r="E19" s="109" t="s">
        <v>189</v>
      </c>
      <c r="F19" s="111"/>
      <c r="G19" s="111"/>
      <c r="H19" s="111"/>
    </row>
    <row r="20" spans="1:8" x14ac:dyDescent="0.3">
      <c r="A20" s="22" t="s">
        <v>68</v>
      </c>
      <c r="B20" s="22" t="s">
        <v>69</v>
      </c>
      <c r="C20" s="38" t="s">
        <v>170</v>
      </c>
      <c r="D20" s="39" t="s">
        <v>171</v>
      </c>
      <c r="E20" s="64" t="s">
        <v>190</v>
      </c>
      <c r="F20" s="64" t="s">
        <v>191</v>
      </c>
      <c r="G20" s="64" t="s">
        <v>192</v>
      </c>
      <c r="H20" s="64" t="s">
        <v>193</v>
      </c>
    </row>
    <row r="21" spans="1:8" x14ac:dyDescent="0.3">
      <c r="A21" s="6" t="s">
        <v>70</v>
      </c>
      <c r="B21" s="6" t="s">
        <v>71</v>
      </c>
      <c r="C21" s="59" t="s">
        <v>26</v>
      </c>
      <c r="D21" s="45">
        <v>1</v>
      </c>
      <c r="E21" s="26">
        <v>1136.82</v>
      </c>
      <c r="F21" s="26">
        <v>1136.82</v>
      </c>
      <c r="G21" s="26">
        <v>1136.82</v>
      </c>
      <c r="H21" s="26">
        <v>1136.82</v>
      </c>
    </row>
    <row r="22" spans="1:8" x14ac:dyDescent="0.3">
      <c r="A22" s="6" t="s">
        <v>72</v>
      </c>
      <c r="B22" s="6" t="s">
        <v>73</v>
      </c>
      <c r="C22" s="59" t="s">
        <v>26</v>
      </c>
      <c r="D22" s="45">
        <v>2</v>
      </c>
      <c r="E22" s="26">
        <v>1058.6400000000001</v>
      </c>
      <c r="F22" s="26">
        <v>1058.6400000000001</v>
      </c>
      <c r="G22" s="26">
        <v>1058.6400000000001</v>
      </c>
      <c r="H22" s="26">
        <v>1058.6400000000001</v>
      </c>
    </row>
    <row r="23" spans="1:8" x14ac:dyDescent="0.3">
      <c r="A23" s="6"/>
      <c r="B23" s="6" t="s">
        <v>74</v>
      </c>
      <c r="C23" s="59" t="s">
        <v>26</v>
      </c>
      <c r="D23" s="45">
        <v>1</v>
      </c>
      <c r="E23" s="26">
        <v>1136.82</v>
      </c>
      <c r="F23" s="26">
        <v>1136.82</v>
      </c>
      <c r="G23" s="26">
        <v>1136.82</v>
      </c>
      <c r="H23" s="26">
        <v>1136.82</v>
      </c>
    </row>
    <row r="24" spans="1:8" x14ac:dyDescent="0.3">
      <c r="A24" s="6"/>
      <c r="B24" s="6" t="s">
        <v>75</v>
      </c>
      <c r="C24" s="59" t="s">
        <v>26</v>
      </c>
      <c r="D24" s="45">
        <v>1</v>
      </c>
      <c r="E24" s="26">
        <v>1136.82</v>
      </c>
      <c r="F24" s="26">
        <v>1136.82</v>
      </c>
      <c r="G24" s="26">
        <v>1136.82</v>
      </c>
      <c r="H24" s="26">
        <v>1136.82</v>
      </c>
    </row>
    <row r="25" spans="1:8" x14ac:dyDescent="0.3">
      <c r="A25" s="6" t="s">
        <v>76</v>
      </c>
      <c r="B25" s="6" t="s">
        <v>77</v>
      </c>
      <c r="C25" s="59" t="s">
        <v>35</v>
      </c>
      <c r="D25" s="45">
        <v>3</v>
      </c>
      <c r="E25" s="26">
        <v>1008.58</v>
      </c>
      <c r="F25" s="26">
        <v>1008.58</v>
      </c>
      <c r="G25" s="26">
        <v>1008.58</v>
      </c>
      <c r="H25" s="26">
        <v>1008.58</v>
      </c>
    </row>
    <row r="26" spans="1:8" x14ac:dyDescent="0.3">
      <c r="A26" s="6" t="s">
        <v>78</v>
      </c>
      <c r="B26" s="6" t="s">
        <v>79</v>
      </c>
      <c r="C26" s="59" t="s">
        <v>35</v>
      </c>
      <c r="D26" s="45">
        <v>4</v>
      </c>
      <c r="E26" s="26">
        <v>979.84</v>
      </c>
      <c r="F26" s="26">
        <v>979.84</v>
      </c>
      <c r="G26" s="26">
        <v>979.84</v>
      </c>
      <c r="H26" s="26">
        <v>979.84</v>
      </c>
    </row>
    <row r="27" spans="1:8" x14ac:dyDescent="0.3">
      <c r="A27" s="6" t="s">
        <v>80</v>
      </c>
      <c r="B27" s="6" t="s">
        <v>81</v>
      </c>
      <c r="C27" s="59" t="s">
        <v>35</v>
      </c>
      <c r="D27" s="45">
        <v>1</v>
      </c>
      <c r="E27" s="26">
        <v>1136.82</v>
      </c>
      <c r="F27" s="26">
        <v>1136.82</v>
      </c>
      <c r="G27" s="26">
        <v>1136.82</v>
      </c>
      <c r="H27" s="26">
        <v>1136.82</v>
      </c>
    </row>
    <row r="28" spans="1:8" x14ac:dyDescent="0.3">
      <c r="A28" s="6"/>
      <c r="B28" s="6" t="s">
        <v>82</v>
      </c>
      <c r="C28" s="59" t="s">
        <v>35</v>
      </c>
      <c r="D28" s="45">
        <v>2</v>
      </c>
      <c r="E28" s="26">
        <v>1058.6400000000001</v>
      </c>
      <c r="F28" s="26">
        <v>1058.6400000000001</v>
      </c>
      <c r="G28" s="26">
        <v>1058.6400000000001</v>
      </c>
      <c r="H28" s="26">
        <v>1058.6400000000001</v>
      </c>
    </row>
    <row r="29" spans="1:8" x14ac:dyDescent="0.3">
      <c r="A29" s="6"/>
      <c r="B29" s="6" t="s">
        <v>83</v>
      </c>
      <c r="C29" s="59" t="s">
        <v>35</v>
      </c>
      <c r="D29" s="45">
        <v>4</v>
      </c>
      <c r="E29" s="26">
        <v>965.43</v>
      </c>
      <c r="F29" s="26">
        <v>965.43</v>
      </c>
      <c r="G29" s="26">
        <v>965.43</v>
      </c>
      <c r="H29" s="26">
        <v>965.43</v>
      </c>
    </row>
    <row r="30" spans="1:8" x14ac:dyDescent="0.3">
      <c r="A30" s="6"/>
      <c r="B30" s="6" t="s">
        <v>84</v>
      </c>
      <c r="C30" s="59" t="s">
        <v>35</v>
      </c>
      <c r="D30" s="45">
        <v>2</v>
      </c>
      <c r="E30" s="26">
        <v>1058.6400000000001</v>
      </c>
      <c r="F30" s="26">
        <v>1058.6400000000001</v>
      </c>
      <c r="G30" s="26">
        <v>1058.6400000000001</v>
      </c>
      <c r="H30" s="26">
        <v>1058.6400000000001</v>
      </c>
    </row>
    <row r="31" spans="1:8" x14ac:dyDescent="0.3">
      <c r="A31" s="6"/>
      <c r="B31" s="6" t="s">
        <v>85</v>
      </c>
      <c r="C31" s="59" t="s">
        <v>35</v>
      </c>
      <c r="D31" s="45">
        <v>2</v>
      </c>
      <c r="E31" s="26">
        <v>1058.6400000000001</v>
      </c>
      <c r="F31" s="26">
        <v>1058.6400000000001</v>
      </c>
      <c r="G31" s="26">
        <v>1058.6400000000001</v>
      </c>
      <c r="H31" s="26">
        <v>1058.6400000000001</v>
      </c>
    </row>
    <row r="32" spans="1:8" x14ac:dyDescent="0.3">
      <c r="A32" s="6"/>
      <c r="B32" s="6" t="s">
        <v>86</v>
      </c>
      <c r="C32" s="59" t="s">
        <v>35</v>
      </c>
      <c r="D32" s="45">
        <v>2</v>
      </c>
      <c r="E32" s="26">
        <v>1058.6400000000001</v>
      </c>
      <c r="F32" s="26">
        <v>1058.6400000000001</v>
      </c>
      <c r="G32" s="26">
        <v>1058.6400000000001</v>
      </c>
      <c r="H32" s="26">
        <v>1058.6400000000001</v>
      </c>
    </row>
    <row r="33" spans="1:8" x14ac:dyDescent="0.3">
      <c r="A33" s="6"/>
      <c r="B33" s="6" t="s">
        <v>87</v>
      </c>
      <c r="C33" s="59" t="s">
        <v>35</v>
      </c>
      <c r="D33" s="45">
        <v>2</v>
      </c>
      <c r="E33" s="26">
        <v>1058.6400000000001</v>
      </c>
      <c r="F33" s="26">
        <v>1058.6400000000001</v>
      </c>
      <c r="G33" s="26">
        <v>1058.6400000000001</v>
      </c>
      <c r="H33" s="26">
        <v>1058.6400000000001</v>
      </c>
    </row>
    <row r="34" spans="1:8" x14ac:dyDescent="0.3">
      <c r="A34" s="6"/>
      <c r="B34" s="6" t="s">
        <v>88</v>
      </c>
      <c r="C34" s="59" t="s">
        <v>35</v>
      </c>
      <c r="D34" s="45">
        <v>3</v>
      </c>
      <c r="E34" s="26">
        <v>998.88</v>
      </c>
      <c r="F34" s="26">
        <v>998.88</v>
      </c>
      <c r="G34" s="26">
        <v>998.88</v>
      </c>
      <c r="H34" s="26">
        <v>998.88</v>
      </c>
    </row>
    <row r="35" spans="1:8" x14ac:dyDescent="0.3">
      <c r="A35" s="6"/>
      <c r="B35" s="6" t="s">
        <v>89</v>
      </c>
      <c r="C35" s="59" t="s">
        <v>35</v>
      </c>
      <c r="D35" s="45">
        <v>3</v>
      </c>
      <c r="E35" s="26">
        <v>998.88</v>
      </c>
      <c r="F35" s="26">
        <v>998.88</v>
      </c>
      <c r="G35" s="26">
        <v>998.88</v>
      </c>
      <c r="H35" s="26">
        <v>998.88</v>
      </c>
    </row>
    <row r="36" spans="1:8" x14ac:dyDescent="0.3">
      <c r="A36" s="6"/>
      <c r="B36" s="6" t="s">
        <v>90</v>
      </c>
      <c r="C36" s="59" t="s">
        <v>35</v>
      </c>
      <c r="D36" s="45">
        <v>3</v>
      </c>
      <c r="E36" s="26">
        <v>998.88</v>
      </c>
      <c r="F36" s="26">
        <v>998.88</v>
      </c>
      <c r="G36" s="26">
        <v>998.88</v>
      </c>
      <c r="H36" s="26">
        <v>998.88</v>
      </c>
    </row>
    <row r="37" spans="1:8" x14ac:dyDescent="0.3">
      <c r="A37" s="6" t="s">
        <v>91</v>
      </c>
      <c r="B37" s="6" t="s">
        <v>92</v>
      </c>
      <c r="C37" s="45" t="s">
        <v>48</v>
      </c>
      <c r="D37" s="45">
        <v>5</v>
      </c>
      <c r="E37" s="26">
        <v>964.98</v>
      </c>
      <c r="F37" s="26">
        <v>964.98</v>
      </c>
      <c r="G37" s="26">
        <v>964.98</v>
      </c>
      <c r="H37" s="26">
        <v>964.98</v>
      </c>
    </row>
    <row r="38" spans="1:8" x14ac:dyDescent="0.3">
      <c r="A38" s="6"/>
      <c r="B38" s="6" t="s">
        <v>93</v>
      </c>
      <c r="C38" s="45" t="s">
        <v>48</v>
      </c>
      <c r="D38" s="45">
        <v>5</v>
      </c>
      <c r="E38" s="26">
        <v>959.98</v>
      </c>
      <c r="F38" s="26">
        <v>959.98</v>
      </c>
      <c r="G38" s="26">
        <v>959.98</v>
      </c>
      <c r="H38" s="26">
        <v>959.98</v>
      </c>
    </row>
    <row r="39" spans="1:8" x14ac:dyDescent="0.3">
      <c r="A39" s="6"/>
      <c r="B39" s="6" t="s">
        <v>94</v>
      </c>
      <c r="C39" s="45" t="s">
        <v>48</v>
      </c>
      <c r="D39" s="45">
        <v>4</v>
      </c>
      <c r="E39" s="26">
        <v>965.43</v>
      </c>
      <c r="F39" s="26">
        <v>965.43</v>
      </c>
      <c r="G39" s="26">
        <v>965.43</v>
      </c>
      <c r="H39" s="26">
        <v>965.43</v>
      </c>
    </row>
    <row r="40" spans="1:8" x14ac:dyDescent="0.3">
      <c r="A40" s="6"/>
      <c r="B40" s="6" t="s">
        <v>95</v>
      </c>
      <c r="C40" s="45" t="s">
        <v>48</v>
      </c>
      <c r="D40" s="45">
        <v>4</v>
      </c>
      <c r="E40" s="26">
        <v>965.43</v>
      </c>
      <c r="F40" s="26">
        <v>965.43</v>
      </c>
      <c r="G40" s="26">
        <v>965.43</v>
      </c>
      <c r="H40" s="26">
        <v>965.43</v>
      </c>
    </row>
    <row r="41" spans="1:8" x14ac:dyDescent="0.3">
      <c r="A41" s="6"/>
      <c r="B41" s="6" t="s">
        <v>96</v>
      </c>
      <c r="C41" s="45" t="s">
        <v>48</v>
      </c>
      <c r="D41" s="45">
        <v>4</v>
      </c>
      <c r="E41" s="26">
        <v>965.43</v>
      </c>
      <c r="F41" s="26">
        <v>965.43</v>
      </c>
      <c r="G41" s="26">
        <v>965.43</v>
      </c>
      <c r="H41" s="26">
        <v>965.43</v>
      </c>
    </row>
    <row r="42" spans="1:8" x14ac:dyDescent="0.3">
      <c r="A42" s="6"/>
      <c r="B42" s="6" t="s">
        <v>97</v>
      </c>
      <c r="C42" s="45" t="s">
        <v>48</v>
      </c>
      <c r="D42" s="45">
        <v>5</v>
      </c>
      <c r="E42" s="26">
        <v>959.98</v>
      </c>
      <c r="F42" s="26">
        <v>959.98</v>
      </c>
      <c r="G42" s="26">
        <v>959.98</v>
      </c>
      <c r="H42" s="26">
        <v>959.98</v>
      </c>
    </row>
    <row r="43" spans="1:8" x14ac:dyDescent="0.3">
      <c r="A43" s="6"/>
      <c r="B43" s="6" t="s">
        <v>98</v>
      </c>
      <c r="C43" s="45" t="s">
        <v>99</v>
      </c>
      <c r="D43" s="45">
        <v>5</v>
      </c>
      <c r="E43" s="26">
        <v>959.98</v>
      </c>
      <c r="F43" s="26">
        <v>959.98</v>
      </c>
      <c r="G43" s="26">
        <v>959.98</v>
      </c>
      <c r="H43" s="26">
        <v>959.98</v>
      </c>
    </row>
    <row r="45" spans="1:8" x14ac:dyDescent="0.3">
      <c r="E45" s="109" t="s">
        <v>188</v>
      </c>
      <c r="F45" s="111"/>
      <c r="G45" s="111"/>
      <c r="H45" s="111"/>
    </row>
    <row r="46" spans="1:8" x14ac:dyDescent="0.3">
      <c r="E46" s="109" t="s">
        <v>189</v>
      </c>
      <c r="F46" s="111"/>
      <c r="G46" s="111"/>
      <c r="H46" s="111"/>
    </row>
    <row r="47" spans="1:8" x14ac:dyDescent="0.3">
      <c r="A47" s="14" t="s">
        <v>111</v>
      </c>
      <c r="B47" s="40" t="s">
        <v>112</v>
      </c>
      <c r="C47" s="38" t="s">
        <v>170</v>
      </c>
      <c r="D47" s="24" t="s">
        <v>171</v>
      </c>
      <c r="E47" s="64" t="s">
        <v>190</v>
      </c>
      <c r="F47" s="64" t="s">
        <v>191</v>
      </c>
      <c r="G47" s="64" t="s">
        <v>192</v>
      </c>
      <c r="H47" s="64" t="s">
        <v>193</v>
      </c>
    </row>
    <row r="48" spans="1:8" ht="43.2" x14ac:dyDescent="0.3">
      <c r="A48" s="6"/>
      <c r="B48" s="60" t="s">
        <v>113</v>
      </c>
      <c r="C48" s="59" t="s">
        <v>26</v>
      </c>
      <c r="D48" s="45">
        <v>2</v>
      </c>
      <c r="E48" s="26">
        <v>1058.6400000000001</v>
      </c>
      <c r="F48" s="26">
        <v>1058.6400000000001</v>
      </c>
      <c r="G48" s="26">
        <v>1058.6400000000001</v>
      </c>
      <c r="H48" s="26">
        <v>1058.6400000000001</v>
      </c>
    </row>
    <row r="49" spans="1:8" x14ac:dyDescent="0.3">
      <c r="A49" s="6"/>
      <c r="B49" s="18" t="s">
        <v>115</v>
      </c>
      <c r="C49" s="59" t="s">
        <v>35</v>
      </c>
      <c r="D49" s="45">
        <v>3</v>
      </c>
      <c r="E49" s="26">
        <v>998.88</v>
      </c>
      <c r="F49" s="26">
        <v>998.88</v>
      </c>
      <c r="G49" s="26">
        <v>998.88</v>
      </c>
      <c r="H49" s="26">
        <v>998.88</v>
      </c>
    </row>
    <row r="50" spans="1:8" x14ac:dyDescent="0.3">
      <c r="A50" s="6" t="s">
        <v>116</v>
      </c>
      <c r="B50" s="18" t="s">
        <v>117</v>
      </c>
      <c r="C50" s="59" t="s">
        <v>35</v>
      </c>
      <c r="D50" s="45">
        <v>4</v>
      </c>
      <c r="E50" s="26">
        <v>965.43</v>
      </c>
      <c r="F50" s="26">
        <v>965.43</v>
      </c>
      <c r="G50" s="26">
        <v>965.43</v>
      </c>
      <c r="H50" s="26">
        <v>965.43</v>
      </c>
    </row>
    <row r="51" spans="1:8" x14ac:dyDescent="0.3">
      <c r="A51" s="6" t="s">
        <v>119</v>
      </c>
      <c r="B51" s="18" t="s">
        <v>120</v>
      </c>
      <c r="C51" s="59" t="s">
        <v>48</v>
      </c>
      <c r="D51" s="45">
        <v>5</v>
      </c>
      <c r="E51" s="26">
        <v>959.98</v>
      </c>
      <c r="F51" s="26">
        <v>959.98</v>
      </c>
      <c r="G51" s="26">
        <v>959.98</v>
      </c>
      <c r="H51" s="26">
        <v>959.98</v>
      </c>
    </row>
  </sheetData>
  <mergeCells count="8">
    <mergeCell ref="E45:H45"/>
    <mergeCell ref="E46:H46"/>
    <mergeCell ref="A1:G1"/>
    <mergeCell ref="E4:H4"/>
    <mergeCell ref="E5:H5"/>
    <mergeCell ref="E6:H6"/>
    <mergeCell ref="E18:H18"/>
    <mergeCell ref="E19:H19"/>
  </mergeCells>
  <pageMargins left="0.7" right="0.7" top="0.75" bottom="0.75" header="0.3" footer="0.3"/>
  <pageSetup paperSize="9"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51"/>
  <sheetViews>
    <sheetView workbookViewId="0">
      <selection sqref="A1:G1"/>
    </sheetView>
  </sheetViews>
  <sheetFormatPr baseColWidth="10" defaultColWidth="11.44140625" defaultRowHeight="14.4" x14ac:dyDescent="0.3"/>
  <cols>
    <col min="1" max="1" width="34.88671875" customWidth="1"/>
    <col min="2" max="2" width="60.33203125" customWidth="1"/>
    <col min="3" max="3" width="7.6640625" customWidth="1"/>
    <col min="4" max="4" width="7.33203125" customWidth="1"/>
    <col min="5" max="5" width="13.6640625" customWidth="1"/>
    <col min="6" max="6" width="11.109375" customWidth="1"/>
    <col min="7" max="7" width="16.44140625" customWidth="1"/>
    <col min="8" max="8" width="14.6640625" customWidth="1"/>
  </cols>
  <sheetData>
    <row r="1" spans="1:8" ht="18.600000000000001" thickBot="1" x14ac:dyDescent="0.4">
      <c r="A1" s="101" t="s">
        <v>194</v>
      </c>
      <c r="B1" s="102"/>
      <c r="C1" s="102"/>
      <c r="D1" s="102"/>
      <c r="E1" s="102"/>
      <c r="F1" s="102"/>
      <c r="G1" s="103"/>
    </row>
    <row r="2" spans="1:8" ht="18.600000000000001" thickBot="1" x14ac:dyDescent="0.4">
      <c r="A2" s="53" t="s">
        <v>187</v>
      </c>
      <c r="B2" s="54"/>
      <c r="C2" s="16"/>
      <c r="D2" s="16"/>
      <c r="E2" s="7"/>
      <c r="F2" s="7"/>
      <c r="G2" s="7"/>
    </row>
    <row r="4" spans="1:8" ht="28.8" x14ac:dyDescent="0.3">
      <c r="A4" s="52" t="s">
        <v>12</v>
      </c>
      <c r="B4" s="52" t="s">
        <v>13</v>
      </c>
      <c r="E4" s="112"/>
      <c r="F4" s="112"/>
      <c r="G4" s="112"/>
      <c r="H4" s="112"/>
    </row>
    <row r="5" spans="1:8" x14ac:dyDescent="0.3">
      <c r="E5" s="109" t="s">
        <v>188</v>
      </c>
      <c r="F5" s="111"/>
      <c r="G5" s="111"/>
      <c r="H5" s="111"/>
    </row>
    <row r="6" spans="1:8" x14ac:dyDescent="0.3">
      <c r="E6" s="109" t="s">
        <v>189</v>
      </c>
      <c r="F6" s="111"/>
      <c r="G6" s="111"/>
      <c r="H6" s="111"/>
    </row>
    <row r="7" spans="1:8" x14ac:dyDescent="0.3">
      <c r="A7" s="21" t="s">
        <v>51</v>
      </c>
      <c r="B7" s="21" t="s">
        <v>52</v>
      </c>
      <c r="C7" s="38" t="s">
        <v>170</v>
      </c>
      <c r="D7" s="39" t="s">
        <v>171</v>
      </c>
      <c r="E7" s="64" t="s">
        <v>190</v>
      </c>
      <c r="F7" s="64" t="s">
        <v>191</v>
      </c>
      <c r="G7" s="64" t="s">
        <v>192</v>
      </c>
      <c r="H7" s="64" t="s">
        <v>193</v>
      </c>
    </row>
    <row r="8" spans="1:8" x14ac:dyDescent="0.3">
      <c r="A8" s="6" t="s">
        <v>53</v>
      </c>
      <c r="B8" s="6" t="s">
        <v>54</v>
      </c>
      <c r="C8" s="59" t="s">
        <v>26</v>
      </c>
      <c r="D8" s="45">
        <v>1</v>
      </c>
      <c r="E8" s="26">
        <v>1189.8399999999999</v>
      </c>
      <c r="F8" s="26">
        <v>1189.8399999999999</v>
      </c>
      <c r="G8" s="26">
        <v>1189.8399999999999</v>
      </c>
      <c r="H8" s="26">
        <v>1189.8399999999999</v>
      </c>
    </row>
    <row r="9" spans="1:8" x14ac:dyDescent="0.3">
      <c r="A9" s="6" t="s">
        <v>55</v>
      </c>
      <c r="B9" s="6" t="s">
        <v>55</v>
      </c>
      <c r="C9" s="59" t="s">
        <v>56</v>
      </c>
      <c r="D9" s="45">
        <v>2</v>
      </c>
      <c r="E9" s="26">
        <v>1108.01</v>
      </c>
      <c r="F9" s="26">
        <v>1108.01</v>
      </c>
      <c r="G9" s="26">
        <v>1108.01</v>
      </c>
      <c r="H9" s="26">
        <v>1108.01</v>
      </c>
    </row>
    <row r="10" spans="1:8" x14ac:dyDescent="0.3">
      <c r="A10" s="6"/>
      <c r="B10" s="6" t="s">
        <v>57</v>
      </c>
      <c r="C10" s="59" t="s">
        <v>26</v>
      </c>
      <c r="D10" s="45">
        <v>1</v>
      </c>
      <c r="E10" s="26">
        <v>1189.8399999999999</v>
      </c>
      <c r="F10" s="26">
        <v>1189.8399999999999</v>
      </c>
      <c r="G10" s="26">
        <v>1189.8399999999999</v>
      </c>
      <c r="H10" s="26">
        <v>1189.8399999999999</v>
      </c>
    </row>
    <row r="11" spans="1:8" x14ac:dyDescent="0.3">
      <c r="A11" s="6" t="s">
        <v>58</v>
      </c>
      <c r="B11" s="6" t="s">
        <v>59</v>
      </c>
      <c r="C11" s="59" t="s">
        <v>35</v>
      </c>
      <c r="D11" s="45">
        <v>3</v>
      </c>
      <c r="E11" s="26">
        <v>1060.7</v>
      </c>
      <c r="F11" s="26">
        <v>1060.7</v>
      </c>
      <c r="G11" s="26">
        <v>1060.7</v>
      </c>
      <c r="H11" s="26">
        <v>1060.7</v>
      </c>
    </row>
    <row r="12" spans="1:8" x14ac:dyDescent="0.3">
      <c r="A12" s="6" t="s">
        <v>60</v>
      </c>
      <c r="B12" s="6" t="s">
        <v>61</v>
      </c>
      <c r="C12" s="59" t="s">
        <v>35</v>
      </c>
      <c r="D12" s="45">
        <v>4</v>
      </c>
      <c r="E12" s="26">
        <v>1019.01</v>
      </c>
      <c r="F12" s="26">
        <v>1019.01</v>
      </c>
      <c r="G12" s="26">
        <v>1019.01</v>
      </c>
      <c r="H12" s="26">
        <v>1019.01</v>
      </c>
    </row>
    <row r="13" spans="1:8" x14ac:dyDescent="0.3">
      <c r="A13" s="6"/>
      <c r="B13" s="6" t="s">
        <v>62</v>
      </c>
      <c r="C13" s="59" t="s">
        <v>35</v>
      </c>
      <c r="D13" s="45">
        <v>2</v>
      </c>
      <c r="E13" s="26">
        <v>1108.01</v>
      </c>
      <c r="F13" s="26">
        <v>1108.01</v>
      </c>
      <c r="G13" s="26">
        <v>1108.01</v>
      </c>
      <c r="H13" s="26">
        <v>1108.01</v>
      </c>
    </row>
    <row r="14" spans="1:8" x14ac:dyDescent="0.3">
      <c r="A14" s="6"/>
      <c r="B14" s="6" t="s">
        <v>63</v>
      </c>
      <c r="C14" s="59" t="s">
        <v>35</v>
      </c>
      <c r="D14" s="45">
        <v>3</v>
      </c>
      <c r="E14" s="26">
        <v>1045.47</v>
      </c>
      <c r="F14" s="26">
        <v>1045.47</v>
      </c>
      <c r="G14" s="26">
        <v>1045.47</v>
      </c>
      <c r="H14" s="26">
        <v>1045.47</v>
      </c>
    </row>
    <row r="15" spans="1:8" x14ac:dyDescent="0.3">
      <c r="A15" s="6" t="s">
        <v>64</v>
      </c>
      <c r="B15" s="6" t="s">
        <v>65</v>
      </c>
      <c r="C15" s="59" t="s">
        <v>35</v>
      </c>
      <c r="D15" s="45">
        <v>5</v>
      </c>
      <c r="E15" s="26">
        <v>994.2</v>
      </c>
      <c r="F15" s="26">
        <v>994.2</v>
      </c>
      <c r="G15" s="26">
        <v>994.2</v>
      </c>
      <c r="H15" s="26">
        <v>994.2</v>
      </c>
    </row>
    <row r="16" spans="1:8" x14ac:dyDescent="0.3">
      <c r="A16" s="6" t="s">
        <v>66</v>
      </c>
      <c r="B16" s="6" t="s">
        <v>67</v>
      </c>
      <c r="C16" s="45" t="s">
        <v>48</v>
      </c>
      <c r="D16" s="45">
        <v>5</v>
      </c>
      <c r="E16" s="26">
        <v>994.2</v>
      </c>
      <c r="F16" s="26">
        <v>994.2</v>
      </c>
      <c r="G16" s="26">
        <v>994.2</v>
      </c>
      <c r="H16" s="26">
        <v>994.2</v>
      </c>
    </row>
    <row r="18" spans="1:8" x14ac:dyDescent="0.3">
      <c r="E18" s="109" t="s">
        <v>188</v>
      </c>
      <c r="F18" s="111"/>
      <c r="G18" s="111"/>
      <c r="H18" s="111"/>
    </row>
    <row r="19" spans="1:8" x14ac:dyDescent="0.3">
      <c r="E19" s="109" t="s">
        <v>189</v>
      </c>
      <c r="F19" s="111"/>
      <c r="G19" s="111"/>
      <c r="H19" s="111"/>
    </row>
    <row r="20" spans="1:8" x14ac:dyDescent="0.3">
      <c r="A20" s="22" t="s">
        <v>68</v>
      </c>
      <c r="B20" s="22" t="s">
        <v>69</v>
      </c>
      <c r="C20" s="38" t="s">
        <v>170</v>
      </c>
      <c r="D20" s="39" t="s">
        <v>171</v>
      </c>
      <c r="E20" s="64" t="s">
        <v>190</v>
      </c>
      <c r="F20" s="64" t="s">
        <v>191</v>
      </c>
      <c r="G20" s="64" t="s">
        <v>192</v>
      </c>
      <c r="H20" s="64" t="s">
        <v>193</v>
      </c>
    </row>
    <row r="21" spans="1:8" x14ac:dyDescent="0.3">
      <c r="A21" s="6" t="s">
        <v>70</v>
      </c>
      <c r="B21" s="6" t="s">
        <v>71</v>
      </c>
      <c r="C21" s="59" t="s">
        <v>26</v>
      </c>
      <c r="D21" s="45">
        <v>1</v>
      </c>
      <c r="E21" s="26">
        <v>1189.8399999999999</v>
      </c>
      <c r="F21" s="26">
        <v>1189.8399999999999</v>
      </c>
      <c r="G21" s="26">
        <v>1189.8399999999999</v>
      </c>
      <c r="H21" s="26">
        <v>1189.8399999999999</v>
      </c>
    </row>
    <row r="22" spans="1:8" x14ac:dyDescent="0.3">
      <c r="A22" s="6" t="s">
        <v>72</v>
      </c>
      <c r="B22" s="6" t="s">
        <v>73</v>
      </c>
      <c r="C22" s="59" t="s">
        <v>26</v>
      </c>
      <c r="D22" s="45">
        <v>2</v>
      </c>
      <c r="E22" s="26">
        <v>1108.01</v>
      </c>
      <c r="F22" s="26">
        <v>1108.01</v>
      </c>
      <c r="G22" s="26">
        <v>1108.01</v>
      </c>
      <c r="H22" s="26">
        <v>1108.01</v>
      </c>
    </row>
    <row r="23" spans="1:8" x14ac:dyDescent="0.3">
      <c r="A23" s="6"/>
      <c r="B23" s="6" t="s">
        <v>74</v>
      </c>
      <c r="C23" s="59" t="s">
        <v>26</v>
      </c>
      <c r="D23" s="45">
        <v>1</v>
      </c>
      <c r="E23" s="26">
        <v>1189.8399999999999</v>
      </c>
      <c r="F23" s="26">
        <v>1189.8399999999999</v>
      </c>
      <c r="G23" s="26">
        <v>1189.8399999999999</v>
      </c>
      <c r="H23" s="26">
        <v>1189.8399999999999</v>
      </c>
    </row>
    <row r="24" spans="1:8" x14ac:dyDescent="0.3">
      <c r="A24" s="6"/>
      <c r="B24" s="6" t="s">
        <v>75</v>
      </c>
      <c r="C24" s="59" t="s">
        <v>26</v>
      </c>
      <c r="D24" s="45">
        <v>1</v>
      </c>
      <c r="E24" s="26">
        <v>1189.8399999999999</v>
      </c>
      <c r="F24" s="26">
        <v>1189.8399999999999</v>
      </c>
      <c r="G24" s="26">
        <v>1189.8399999999999</v>
      </c>
      <c r="H24" s="26">
        <v>1189.8399999999999</v>
      </c>
    </row>
    <row r="25" spans="1:8" x14ac:dyDescent="0.3">
      <c r="A25" s="6" t="s">
        <v>76</v>
      </c>
      <c r="B25" s="6" t="s">
        <v>77</v>
      </c>
      <c r="C25" s="59" t="s">
        <v>35</v>
      </c>
      <c r="D25" s="45">
        <v>3</v>
      </c>
      <c r="E25" s="26">
        <v>1055.6199999999999</v>
      </c>
      <c r="F25" s="26">
        <v>1055.6199999999999</v>
      </c>
      <c r="G25" s="26">
        <v>1055.6199999999999</v>
      </c>
      <c r="H25" s="26">
        <v>1055.6199999999999</v>
      </c>
    </row>
    <row r="26" spans="1:8" x14ac:dyDescent="0.3">
      <c r="A26" s="6" t="s">
        <v>78</v>
      </c>
      <c r="B26" s="6" t="s">
        <v>79</v>
      </c>
      <c r="C26" s="59" t="s">
        <v>35</v>
      </c>
      <c r="D26" s="45">
        <v>4</v>
      </c>
      <c r="E26" s="26">
        <v>1029.1099999999999</v>
      </c>
      <c r="F26" s="26">
        <v>1029.1099999999999</v>
      </c>
      <c r="G26" s="26">
        <v>1029.1099999999999</v>
      </c>
      <c r="H26" s="26">
        <v>1029.1099999999999</v>
      </c>
    </row>
    <row r="27" spans="1:8" x14ac:dyDescent="0.3">
      <c r="A27" s="6" t="s">
        <v>80</v>
      </c>
      <c r="B27" s="6" t="s">
        <v>81</v>
      </c>
      <c r="C27" s="59" t="s">
        <v>35</v>
      </c>
      <c r="D27" s="45">
        <v>1</v>
      </c>
      <c r="E27" s="26">
        <v>1189.8399999999999</v>
      </c>
      <c r="F27" s="26">
        <v>1189.8399999999999</v>
      </c>
      <c r="G27" s="26">
        <v>1189.8399999999999</v>
      </c>
      <c r="H27" s="26">
        <v>1189.8399999999999</v>
      </c>
    </row>
    <row r="28" spans="1:8" x14ac:dyDescent="0.3">
      <c r="A28" s="6"/>
      <c r="B28" s="6" t="s">
        <v>82</v>
      </c>
      <c r="C28" s="59" t="s">
        <v>35</v>
      </c>
      <c r="D28" s="45">
        <v>2</v>
      </c>
      <c r="E28" s="26">
        <v>1108.01</v>
      </c>
      <c r="F28" s="26">
        <v>1108.01</v>
      </c>
      <c r="G28" s="26">
        <v>1108.01</v>
      </c>
      <c r="H28" s="26">
        <v>1108.01</v>
      </c>
    </row>
    <row r="29" spans="1:8" x14ac:dyDescent="0.3">
      <c r="A29" s="6"/>
      <c r="B29" s="6" t="s">
        <v>83</v>
      </c>
      <c r="C29" s="59" t="s">
        <v>35</v>
      </c>
      <c r="D29" s="45">
        <v>4</v>
      </c>
      <c r="E29" s="26">
        <v>1013.97</v>
      </c>
      <c r="F29" s="26">
        <v>1013.97</v>
      </c>
      <c r="G29" s="26">
        <v>1013.97</v>
      </c>
      <c r="H29" s="26">
        <v>1013.97</v>
      </c>
    </row>
    <row r="30" spans="1:8" x14ac:dyDescent="0.3">
      <c r="A30" s="6"/>
      <c r="B30" s="6" t="s">
        <v>84</v>
      </c>
      <c r="C30" s="59" t="s">
        <v>35</v>
      </c>
      <c r="D30" s="45">
        <v>2</v>
      </c>
      <c r="E30" s="26">
        <v>1108.01</v>
      </c>
      <c r="F30" s="26">
        <v>1108.01</v>
      </c>
      <c r="G30" s="26">
        <v>1108.01</v>
      </c>
      <c r="H30" s="26">
        <v>1108.01</v>
      </c>
    </row>
    <row r="31" spans="1:8" x14ac:dyDescent="0.3">
      <c r="A31" s="6"/>
      <c r="B31" s="6" t="s">
        <v>85</v>
      </c>
      <c r="C31" s="59" t="s">
        <v>35</v>
      </c>
      <c r="D31" s="45">
        <v>2</v>
      </c>
      <c r="E31" s="26">
        <v>1108.01</v>
      </c>
      <c r="F31" s="26">
        <v>1108.01</v>
      </c>
      <c r="G31" s="26">
        <v>1108.01</v>
      </c>
      <c r="H31" s="26">
        <v>1108.01</v>
      </c>
    </row>
    <row r="32" spans="1:8" x14ac:dyDescent="0.3">
      <c r="A32" s="6"/>
      <c r="B32" s="6" t="s">
        <v>86</v>
      </c>
      <c r="C32" s="59" t="s">
        <v>35</v>
      </c>
      <c r="D32" s="45">
        <v>2</v>
      </c>
      <c r="E32" s="26">
        <v>1108.01</v>
      </c>
      <c r="F32" s="26">
        <v>1108.01</v>
      </c>
      <c r="G32" s="26">
        <v>1108.01</v>
      </c>
      <c r="H32" s="26">
        <v>1108.01</v>
      </c>
    </row>
    <row r="33" spans="1:8" x14ac:dyDescent="0.3">
      <c r="A33" s="6"/>
      <c r="B33" s="6" t="s">
        <v>87</v>
      </c>
      <c r="C33" s="59" t="s">
        <v>35</v>
      </c>
      <c r="D33" s="45">
        <v>2</v>
      </c>
      <c r="E33" s="26">
        <v>1108.01</v>
      </c>
      <c r="F33" s="26">
        <v>1108.01</v>
      </c>
      <c r="G33" s="26">
        <v>1108.01</v>
      </c>
      <c r="H33" s="26">
        <v>1108.01</v>
      </c>
    </row>
    <row r="34" spans="1:8" x14ac:dyDescent="0.3">
      <c r="A34" s="6"/>
      <c r="B34" s="6" t="s">
        <v>88</v>
      </c>
      <c r="C34" s="59" t="s">
        <v>35</v>
      </c>
      <c r="D34" s="45">
        <v>3</v>
      </c>
      <c r="E34" s="26">
        <v>1045.47</v>
      </c>
      <c r="F34" s="26">
        <v>1045.47</v>
      </c>
      <c r="G34" s="26">
        <v>1045.47</v>
      </c>
      <c r="H34" s="26">
        <v>1045.47</v>
      </c>
    </row>
    <row r="35" spans="1:8" x14ac:dyDescent="0.3">
      <c r="A35" s="6"/>
      <c r="B35" s="6" t="s">
        <v>89</v>
      </c>
      <c r="C35" s="59" t="s">
        <v>35</v>
      </c>
      <c r="D35" s="45">
        <v>3</v>
      </c>
      <c r="E35" s="26">
        <v>1045.47</v>
      </c>
      <c r="F35" s="26">
        <v>1045.47</v>
      </c>
      <c r="G35" s="26">
        <v>1045.47</v>
      </c>
      <c r="H35" s="26">
        <v>1045.47</v>
      </c>
    </row>
    <row r="36" spans="1:8" x14ac:dyDescent="0.3">
      <c r="A36" s="6"/>
      <c r="B36" s="6" t="s">
        <v>90</v>
      </c>
      <c r="C36" s="59" t="s">
        <v>35</v>
      </c>
      <c r="D36" s="45">
        <v>3</v>
      </c>
      <c r="E36" s="26">
        <v>1045.47</v>
      </c>
      <c r="F36" s="26">
        <v>1045.47</v>
      </c>
      <c r="G36" s="26">
        <v>1045.47</v>
      </c>
      <c r="H36" s="26">
        <v>1045.47</v>
      </c>
    </row>
    <row r="37" spans="1:8" x14ac:dyDescent="0.3">
      <c r="A37" s="6" t="s">
        <v>91</v>
      </c>
      <c r="B37" s="6" t="s">
        <v>92</v>
      </c>
      <c r="C37" s="45" t="s">
        <v>48</v>
      </c>
      <c r="D37" s="45">
        <v>5</v>
      </c>
      <c r="E37" s="26">
        <v>999.38</v>
      </c>
      <c r="F37" s="26">
        <v>999.38</v>
      </c>
      <c r="G37" s="26">
        <v>999.38</v>
      </c>
      <c r="H37" s="26">
        <v>999.38</v>
      </c>
    </row>
    <row r="38" spans="1:8" x14ac:dyDescent="0.3">
      <c r="A38" s="6"/>
      <c r="B38" s="6" t="s">
        <v>93</v>
      </c>
      <c r="C38" s="45" t="s">
        <v>48</v>
      </c>
      <c r="D38" s="45">
        <v>5</v>
      </c>
      <c r="E38" s="26">
        <v>994.2</v>
      </c>
      <c r="F38" s="26">
        <v>994.2</v>
      </c>
      <c r="G38" s="26">
        <v>994.2</v>
      </c>
      <c r="H38" s="26">
        <v>994.2</v>
      </c>
    </row>
    <row r="39" spans="1:8" x14ac:dyDescent="0.3">
      <c r="A39" s="6"/>
      <c r="B39" s="6" t="s">
        <v>94</v>
      </c>
      <c r="C39" s="45" t="s">
        <v>48</v>
      </c>
      <c r="D39" s="45">
        <v>4</v>
      </c>
      <c r="E39" s="26">
        <v>1013.97</v>
      </c>
      <c r="F39" s="26">
        <v>1013.97</v>
      </c>
      <c r="G39" s="26">
        <v>1013.97</v>
      </c>
      <c r="H39" s="26">
        <v>1013.97</v>
      </c>
    </row>
    <row r="40" spans="1:8" x14ac:dyDescent="0.3">
      <c r="A40" s="6"/>
      <c r="B40" s="6" t="s">
        <v>95</v>
      </c>
      <c r="C40" s="45" t="s">
        <v>48</v>
      </c>
      <c r="D40" s="45">
        <v>4</v>
      </c>
      <c r="E40" s="26">
        <v>1013.97</v>
      </c>
      <c r="F40" s="26">
        <v>1013.97</v>
      </c>
      <c r="G40" s="26">
        <v>1013.97</v>
      </c>
      <c r="H40" s="26">
        <v>1013.97</v>
      </c>
    </row>
    <row r="41" spans="1:8" x14ac:dyDescent="0.3">
      <c r="A41" s="6"/>
      <c r="B41" s="6" t="s">
        <v>96</v>
      </c>
      <c r="C41" s="45" t="s">
        <v>48</v>
      </c>
      <c r="D41" s="45">
        <v>4</v>
      </c>
      <c r="E41" s="26">
        <v>1013.97</v>
      </c>
      <c r="F41" s="26">
        <v>1013.97</v>
      </c>
      <c r="G41" s="26">
        <v>1013.97</v>
      </c>
      <c r="H41" s="26">
        <v>1013.97</v>
      </c>
    </row>
    <row r="42" spans="1:8" x14ac:dyDescent="0.3">
      <c r="A42" s="6"/>
      <c r="B42" s="6" t="s">
        <v>97</v>
      </c>
      <c r="C42" s="45" t="s">
        <v>48</v>
      </c>
      <c r="D42" s="45">
        <v>5</v>
      </c>
      <c r="E42" s="26">
        <v>994.2</v>
      </c>
      <c r="F42" s="26">
        <v>994.2</v>
      </c>
      <c r="G42" s="26">
        <v>994.2</v>
      </c>
      <c r="H42" s="26">
        <v>994.2</v>
      </c>
    </row>
    <row r="43" spans="1:8" x14ac:dyDescent="0.3">
      <c r="A43" s="6"/>
      <c r="B43" s="6" t="s">
        <v>98</v>
      </c>
      <c r="C43" s="45" t="s">
        <v>99</v>
      </c>
      <c r="D43" s="45">
        <v>5</v>
      </c>
      <c r="E43" s="26">
        <v>994.2</v>
      </c>
      <c r="F43" s="26">
        <v>994.2</v>
      </c>
      <c r="G43" s="26">
        <v>994.2</v>
      </c>
      <c r="H43" s="26">
        <v>994.2</v>
      </c>
    </row>
    <row r="45" spans="1:8" x14ac:dyDescent="0.3">
      <c r="E45" s="109" t="s">
        <v>188</v>
      </c>
      <c r="F45" s="111"/>
      <c r="G45" s="111"/>
      <c r="H45" s="111"/>
    </row>
    <row r="46" spans="1:8" x14ac:dyDescent="0.3">
      <c r="E46" s="109" t="s">
        <v>189</v>
      </c>
      <c r="F46" s="111"/>
      <c r="G46" s="111"/>
      <c r="H46" s="111"/>
    </row>
    <row r="47" spans="1:8" x14ac:dyDescent="0.3">
      <c r="A47" s="14" t="s">
        <v>111</v>
      </c>
      <c r="B47" s="40" t="s">
        <v>112</v>
      </c>
      <c r="C47" s="38" t="s">
        <v>170</v>
      </c>
      <c r="D47" s="24" t="s">
        <v>171</v>
      </c>
      <c r="E47" s="64" t="s">
        <v>190</v>
      </c>
      <c r="F47" s="64" t="s">
        <v>191</v>
      </c>
      <c r="G47" s="64" t="s">
        <v>192</v>
      </c>
      <c r="H47" s="64" t="s">
        <v>193</v>
      </c>
    </row>
    <row r="48" spans="1:8" ht="43.2" x14ac:dyDescent="0.3">
      <c r="A48" s="6"/>
      <c r="B48" s="60" t="s">
        <v>113</v>
      </c>
      <c r="C48" s="59" t="s">
        <v>26</v>
      </c>
      <c r="D48" s="45">
        <v>2</v>
      </c>
      <c r="E48" s="26">
        <v>1108.01</v>
      </c>
      <c r="F48" s="26">
        <v>1108.01</v>
      </c>
      <c r="G48" s="26">
        <v>1108.01</v>
      </c>
      <c r="H48" s="26">
        <v>1108.01</v>
      </c>
    </row>
    <row r="49" spans="1:8" x14ac:dyDescent="0.3">
      <c r="A49" s="6"/>
      <c r="B49" s="18" t="s">
        <v>115</v>
      </c>
      <c r="C49" s="59" t="s">
        <v>35</v>
      </c>
      <c r="D49" s="45">
        <v>3</v>
      </c>
      <c r="E49" s="26">
        <v>1045.47</v>
      </c>
      <c r="F49" s="26">
        <v>1045.47</v>
      </c>
      <c r="G49" s="26">
        <v>1045.47</v>
      </c>
      <c r="H49" s="26">
        <v>1045.47</v>
      </c>
    </row>
    <row r="50" spans="1:8" x14ac:dyDescent="0.3">
      <c r="A50" s="6" t="s">
        <v>116</v>
      </c>
      <c r="B50" s="18" t="s">
        <v>117</v>
      </c>
      <c r="C50" s="59" t="s">
        <v>35</v>
      </c>
      <c r="D50" s="45">
        <v>4</v>
      </c>
      <c r="E50" s="26">
        <v>1013.97</v>
      </c>
      <c r="F50" s="26">
        <v>1013.97</v>
      </c>
      <c r="G50" s="26">
        <v>1013.97</v>
      </c>
      <c r="H50" s="26">
        <v>1013.97</v>
      </c>
    </row>
    <row r="51" spans="1:8" x14ac:dyDescent="0.3">
      <c r="A51" s="6" t="s">
        <v>119</v>
      </c>
      <c r="B51" s="18" t="s">
        <v>120</v>
      </c>
      <c r="C51" s="59" t="s">
        <v>48</v>
      </c>
      <c r="D51" s="45">
        <v>5</v>
      </c>
      <c r="E51" s="26">
        <v>994.2</v>
      </c>
      <c r="F51" s="26">
        <v>994.2</v>
      </c>
      <c r="G51" s="26">
        <v>994.2</v>
      </c>
      <c r="H51" s="26">
        <v>994.2</v>
      </c>
    </row>
  </sheetData>
  <mergeCells count="8">
    <mergeCell ref="E45:H45"/>
    <mergeCell ref="E46:H46"/>
    <mergeCell ref="A1:G1"/>
    <mergeCell ref="E4:H4"/>
    <mergeCell ref="E5:H5"/>
    <mergeCell ref="E6:H6"/>
    <mergeCell ref="E18:H18"/>
    <mergeCell ref="E19:H1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51"/>
  <sheetViews>
    <sheetView workbookViewId="0">
      <selection sqref="A1:G1"/>
    </sheetView>
  </sheetViews>
  <sheetFormatPr baseColWidth="10" defaultColWidth="11.44140625" defaultRowHeight="14.4" x14ac:dyDescent="0.3"/>
  <cols>
    <col min="1" max="1" width="34.88671875" customWidth="1"/>
    <col min="2" max="2" width="60.33203125" customWidth="1"/>
    <col min="3" max="3" width="7.6640625" customWidth="1"/>
    <col min="4" max="4" width="7.33203125" customWidth="1"/>
    <col min="5" max="5" width="13.6640625" customWidth="1"/>
    <col min="6" max="6" width="11.109375" customWidth="1"/>
    <col min="7" max="7" width="16.44140625" customWidth="1"/>
    <col min="8" max="8" width="14.6640625" customWidth="1"/>
  </cols>
  <sheetData>
    <row r="1" spans="1:8" ht="18.600000000000001" thickBot="1" x14ac:dyDescent="0.4">
      <c r="A1" s="101" t="s">
        <v>195</v>
      </c>
      <c r="B1" s="102"/>
      <c r="C1" s="102"/>
      <c r="D1" s="102"/>
      <c r="E1" s="102"/>
      <c r="F1" s="102"/>
      <c r="G1" s="103"/>
    </row>
    <row r="2" spans="1:8" ht="18.600000000000001" thickBot="1" x14ac:dyDescent="0.4">
      <c r="A2" s="53" t="s">
        <v>187</v>
      </c>
      <c r="B2" s="54"/>
      <c r="C2" s="16"/>
      <c r="D2" s="16"/>
      <c r="E2" s="7"/>
      <c r="F2" s="7"/>
      <c r="G2" s="7"/>
    </row>
    <row r="4" spans="1:8" ht="28.8" x14ac:dyDescent="0.3">
      <c r="A4" s="52" t="s">
        <v>12</v>
      </c>
      <c r="B4" s="52" t="s">
        <v>13</v>
      </c>
      <c r="E4" s="112"/>
      <c r="F4" s="112"/>
      <c r="G4" s="112"/>
      <c r="H4" s="112"/>
    </row>
    <row r="5" spans="1:8" x14ac:dyDescent="0.3">
      <c r="E5" s="109" t="s">
        <v>188</v>
      </c>
      <c r="F5" s="111"/>
      <c r="G5" s="111"/>
      <c r="H5" s="111"/>
    </row>
    <row r="6" spans="1:8" x14ac:dyDescent="0.3">
      <c r="E6" s="109" t="s">
        <v>189</v>
      </c>
      <c r="F6" s="111"/>
      <c r="G6" s="111"/>
      <c r="H6" s="111"/>
    </row>
    <row r="7" spans="1:8" x14ac:dyDescent="0.3">
      <c r="A7" s="21" t="s">
        <v>51</v>
      </c>
      <c r="B7" s="21" t="s">
        <v>52</v>
      </c>
      <c r="C7" s="38" t="s">
        <v>170</v>
      </c>
      <c r="D7" s="39" t="s">
        <v>171</v>
      </c>
      <c r="E7" s="64" t="s">
        <v>190</v>
      </c>
      <c r="F7" s="64" t="s">
        <v>191</v>
      </c>
      <c r="G7" s="64" t="s">
        <v>192</v>
      </c>
      <c r="H7" s="64" t="s">
        <v>193</v>
      </c>
    </row>
    <row r="8" spans="1:8" x14ac:dyDescent="0.3">
      <c r="A8" s="6" t="s">
        <v>53</v>
      </c>
      <c r="B8" s="6" t="s">
        <v>54</v>
      </c>
      <c r="C8" s="59" t="s">
        <v>26</v>
      </c>
      <c r="D8" s="45">
        <v>1</v>
      </c>
      <c r="E8" s="26">
        <v>1243.06</v>
      </c>
      <c r="F8" s="26">
        <v>1243.06</v>
      </c>
      <c r="G8" s="26">
        <v>1243.06</v>
      </c>
      <c r="H8" s="26">
        <v>1243.06</v>
      </c>
    </row>
    <row r="9" spans="1:8" x14ac:dyDescent="0.3">
      <c r="A9" s="6" t="s">
        <v>55</v>
      </c>
      <c r="B9" s="6" t="s">
        <v>55</v>
      </c>
      <c r="C9" s="59" t="s">
        <v>56</v>
      </c>
      <c r="D9" s="45">
        <v>2</v>
      </c>
      <c r="E9" s="26">
        <v>1157.57</v>
      </c>
      <c r="F9" s="26">
        <v>1157.57</v>
      </c>
      <c r="G9" s="26">
        <v>1157.57</v>
      </c>
      <c r="H9" s="26">
        <v>1157.57</v>
      </c>
    </row>
    <row r="10" spans="1:8" x14ac:dyDescent="0.3">
      <c r="A10" s="6"/>
      <c r="B10" s="6" t="s">
        <v>57</v>
      </c>
      <c r="C10" s="59" t="s">
        <v>26</v>
      </c>
      <c r="D10" s="45">
        <v>1</v>
      </c>
      <c r="E10" s="26">
        <v>1243.06</v>
      </c>
      <c r="F10" s="26">
        <v>1243.06</v>
      </c>
      <c r="G10" s="26">
        <v>1243.06</v>
      </c>
      <c r="H10" s="26">
        <v>1243.06</v>
      </c>
    </row>
    <row r="11" spans="1:8" x14ac:dyDescent="0.3">
      <c r="A11" s="6" t="s">
        <v>58</v>
      </c>
      <c r="B11" s="6" t="s">
        <v>59</v>
      </c>
      <c r="C11" s="59" t="s">
        <v>35</v>
      </c>
      <c r="D11" s="45">
        <v>3</v>
      </c>
      <c r="E11" s="26">
        <v>1108.1500000000001</v>
      </c>
      <c r="F11" s="26">
        <v>1108.1500000000001</v>
      </c>
      <c r="G11" s="26">
        <v>1108.1500000000001</v>
      </c>
      <c r="H11" s="26">
        <v>1108.1500000000001</v>
      </c>
    </row>
    <row r="12" spans="1:8" x14ac:dyDescent="0.3">
      <c r="A12" s="6" t="s">
        <v>60</v>
      </c>
      <c r="B12" s="6" t="s">
        <v>61</v>
      </c>
      <c r="C12" s="59" t="s">
        <v>35</v>
      </c>
      <c r="D12" s="45">
        <v>4</v>
      </c>
      <c r="E12" s="26">
        <v>1067.96</v>
      </c>
      <c r="F12" s="26">
        <v>1067.96</v>
      </c>
      <c r="G12" s="26">
        <v>1067.96</v>
      </c>
      <c r="H12" s="26">
        <v>1067.96</v>
      </c>
    </row>
    <row r="13" spans="1:8" x14ac:dyDescent="0.3">
      <c r="A13" s="6"/>
      <c r="B13" s="6" t="s">
        <v>62</v>
      </c>
      <c r="C13" s="59" t="s">
        <v>35</v>
      </c>
      <c r="D13" s="45">
        <v>2</v>
      </c>
      <c r="E13" s="26">
        <v>1157.57</v>
      </c>
      <c r="F13" s="26">
        <v>1157.57</v>
      </c>
      <c r="G13" s="26">
        <v>1157.57</v>
      </c>
      <c r="H13" s="26">
        <v>1157.57</v>
      </c>
    </row>
    <row r="14" spans="1:8" x14ac:dyDescent="0.3">
      <c r="A14" s="6"/>
      <c r="B14" s="6" t="s">
        <v>63</v>
      </c>
      <c r="C14" s="59" t="s">
        <v>35</v>
      </c>
      <c r="D14" s="45">
        <v>3</v>
      </c>
      <c r="E14" s="26">
        <v>1092.23</v>
      </c>
      <c r="F14" s="26">
        <v>1092.23</v>
      </c>
      <c r="G14" s="26">
        <v>1092.23</v>
      </c>
      <c r="H14" s="26">
        <v>1092.23</v>
      </c>
    </row>
    <row r="15" spans="1:8" x14ac:dyDescent="0.3">
      <c r="A15" s="6" t="s">
        <v>64</v>
      </c>
      <c r="B15" s="6" t="s">
        <v>65</v>
      </c>
      <c r="C15" s="59" t="s">
        <v>35</v>
      </c>
      <c r="D15" s="45">
        <v>5</v>
      </c>
      <c r="E15" s="26">
        <v>1028.58</v>
      </c>
      <c r="F15" s="26">
        <v>1028.58</v>
      </c>
      <c r="G15" s="26">
        <v>1028.58</v>
      </c>
      <c r="H15" s="26">
        <v>1028.58</v>
      </c>
    </row>
    <row r="16" spans="1:8" x14ac:dyDescent="0.3">
      <c r="A16" s="6" t="s">
        <v>66</v>
      </c>
      <c r="B16" s="6" t="s">
        <v>67</v>
      </c>
      <c r="C16" s="45" t="s">
        <v>48</v>
      </c>
      <c r="D16" s="45">
        <v>5</v>
      </c>
      <c r="E16" s="26">
        <v>1028.58</v>
      </c>
      <c r="F16" s="26">
        <v>1028.58</v>
      </c>
      <c r="G16" s="26">
        <v>1028.58</v>
      </c>
      <c r="H16" s="26">
        <v>1028.58</v>
      </c>
    </row>
    <row r="18" spans="1:8" x14ac:dyDescent="0.3">
      <c r="E18" s="109" t="s">
        <v>188</v>
      </c>
      <c r="F18" s="111"/>
      <c r="G18" s="111"/>
      <c r="H18" s="111"/>
    </row>
    <row r="19" spans="1:8" x14ac:dyDescent="0.3">
      <c r="E19" s="109" t="s">
        <v>189</v>
      </c>
      <c r="F19" s="111"/>
      <c r="G19" s="111"/>
      <c r="H19" s="111"/>
    </row>
    <row r="20" spans="1:8" x14ac:dyDescent="0.3">
      <c r="A20" s="22" t="s">
        <v>68</v>
      </c>
      <c r="B20" s="22" t="s">
        <v>69</v>
      </c>
      <c r="C20" s="38" t="s">
        <v>170</v>
      </c>
      <c r="D20" s="39" t="s">
        <v>171</v>
      </c>
      <c r="E20" s="64" t="s">
        <v>190</v>
      </c>
      <c r="F20" s="64" t="s">
        <v>191</v>
      </c>
      <c r="G20" s="64" t="s">
        <v>192</v>
      </c>
      <c r="H20" s="64" t="s">
        <v>193</v>
      </c>
    </row>
    <row r="21" spans="1:8" x14ac:dyDescent="0.3">
      <c r="A21" s="6" t="s">
        <v>70</v>
      </c>
      <c r="B21" s="6" t="s">
        <v>71</v>
      </c>
      <c r="C21" s="59" t="s">
        <v>26</v>
      </c>
      <c r="D21" s="45">
        <v>1</v>
      </c>
      <c r="E21" s="26">
        <v>1243.06</v>
      </c>
      <c r="F21" s="26">
        <v>1243.06</v>
      </c>
      <c r="G21" s="26">
        <v>1243.06</v>
      </c>
      <c r="H21" s="26">
        <v>1243.06</v>
      </c>
    </row>
    <row r="22" spans="1:8" x14ac:dyDescent="0.3">
      <c r="A22" s="6" t="s">
        <v>72</v>
      </c>
      <c r="B22" s="6" t="s">
        <v>73</v>
      </c>
      <c r="C22" s="59" t="s">
        <v>26</v>
      </c>
      <c r="D22" s="45">
        <v>2</v>
      </c>
      <c r="E22" s="26">
        <v>1157.57</v>
      </c>
      <c r="F22" s="26">
        <v>1157.57</v>
      </c>
      <c r="G22" s="26">
        <v>1157.57</v>
      </c>
      <c r="H22" s="26">
        <v>1157.57</v>
      </c>
    </row>
    <row r="23" spans="1:8" x14ac:dyDescent="0.3">
      <c r="A23" s="6"/>
      <c r="B23" s="6" t="s">
        <v>74</v>
      </c>
      <c r="C23" s="59" t="s">
        <v>26</v>
      </c>
      <c r="D23" s="45">
        <v>1</v>
      </c>
      <c r="E23" s="26">
        <v>1243.06</v>
      </c>
      <c r="F23" s="26">
        <v>1243.06</v>
      </c>
      <c r="G23" s="26">
        <v>1243.06</v>
      </c>
      <c r="H23" s="26">
        <v>1243.06</v>
      </c>
    </row>
    <row r="24" spans="1:8" x14ac:dyDescent="0.3">
      <c r="A24" s="6"/>
      <c r="B24" s="6" t="s">
        <v>75</v>
      </c>
      <c r="C24" s="59" t="s">
        <v>26</v>
      </c>
      <c r="D24" s="45">
        <v>1</v>
      </c>
      <c r="E24" s="26">
        <v>1243.06</v>
      </c>
      <c r="F24" s="26">
        <v>1243.06</v>
      </c>
      <c r="G24" s="26">
        <v>1243.06</v>
      </c>
      <c r="H24" s="26">
        <v>1243.06</v>
      </c>
    </row>
    <row r="25" spans="1:8" x14ac:dyDescent="0.3">
      <c r="A25" s="6" t="s">
        <v>76</v>
      </c>
      <c r="B25" s="6" t="s">
        <v>77</v>
      </c>
      <c r="C25" s="59" t="s">
        <v>35</v>
      </c>
      <c r="D25" s="45">
        <v>3</v>
      </c>
      <c r="E25" s="26">
        <v>1102.83</v>
      </c>
      <c r="F25" s="26">
        <v>1102.83</v>
      </c>
      <c r="G25" s="26">
        <v>1102.83</v>
      </c>
      <c r="H25" s="26">
        <v>1102.83</v>
      </c>
    </row>
    <row r="26" spans="1:8" x14ac:dyDescent="0.3">
      <c r="A26" s="6" t="s">
        <v>78</v>
      </c>
      <c r="B26" s="6" t="s">
        <v>79</v>
      </c>
      <c r="C26" s="59" t="s">
        <v>35</v>
      </c>
      <c r="D26" s="45">
        <v>4</v>
      </c>
      <c r="E26" s="26">
        <v>1078.55</v>
      </c>
      <c r="F26" s="26">
        <v>1078.55</v>
      </c>
      <c r="G26" s="26">
        <v>1078.55</v>
      </c>
      <c r="H26" s="26">
        <v>1078.55</v>
      </c>
    </row>
    <row r="27" spans="1:8" x14ac:dyDescent="0.3">
      <c r="A27" s="6" t="s">
        <v>80</v>
      </c>
      <c r="B27" s="6" t="s">
        <v>81</v>
      </c>
      <c r="C27" s="59" t="s">
        <v>35</v>
      </c>
      <c r="D27" s="45">
        <v>1</v>
      </c>
      <c r="E27" s="26">
        <v>1243.06</v>
      </c>
      <c r="F27" s="26">
        <v>1243.06</v>
      </c>
      <c r="G27" s="26">
        <v>1243.06</v>
      </c>
      <c r="H27" s="26">
        <v>1243.06</v>
      </c>
    </row>
    <row r="28" spans="1:8" x14ac:dyDescent="0.3">
      <c r="A28" s="6"/>
      <c r="B28" s="6" t="s">
        <v>82</v>
      </c>
      <c r="C28" s="59" t="s">
        <v>35</v>
      </c>
      <c r="D28" s="45">
        <v>2</v>
      </c>
      <c r="E28" s="26">
        <v>1157.57</v>
      </c>
      <c r="F28" s="26">
        <v>1157.57</v>
      </c>
      <c r="G28" s="26">
        <v>1157.57</v>
      </c>
      <c r="H28" s="26">
        <v>1157.57</v>
      </c>
    </row>
    <row r="29" spans="1:8" x14ac:dyDescent="0.3">
      <c r="A29" s="6"/>
      <c r="B29" s="6" t="s">
        <v>83</v>
      </c>
      <c r="C29" s="59" t="s">
        <v>35</v>
      </c>
      <c r="D29" s="45">
        <v>4</v>
      </c>
      <c r="E29" s="26">
        <v>1062.68</v>
      </c>
      <c r="F29" s="26">
        <v>1062.68</v>
      </c>
      <c r="G29" s="26">
        <v>1062.68</v>
      </c>
      <c r="H29" s="26">
        <v>1062.68</v>
      </c>
    </row>
    <row r="30" spans="1:8" x14ac:dyDescent="0.3">
      <c r="A30" s="6"/>
      <c r="B30" s="6" t="s">
        <v>84</v>
      </c>
      <c r="C30" s="59" t="s">
        <v>35</v>
      </c>
      <c r="D30" s="45">
        <v>2</v>
      </c>
      <c r="E30" s="26">
        <v>1157.57</v>
      </c>
      <c r="F30" s="26">
        <v>1157.57</v>
      </c>
      <c r="G30" s="26">
        <v>1157.57</v>
      </c>
      <c r="H30" s="26">
        <v>1157.57</v>
      </c>
    </row>
    <row r="31" spans="1:8" x14ac:dyDescent="0.3">
      <c r="A31" s="6"/>
      <c r="B31" s="6" t="s">
        <v>85</v>
      </c>
      <c r="C31" s="59" t="s">
        <v>35</v>
      </c>
      <c r="D31" s="45">
        <v>2</v>
      </c>
      <c r="E31" s="26">
        <v>1157.57</v>
      </c>
      <c r="F31" s="26">
        <v>1157.57</v>
      </c>
      <c r="G31" s="26">
        <v>1157.57</v>
      </c>
      <c r="H31" s="26">
        <v>1157.57</v>
      </c>
    </row>
    <row r="32" spans="1:8" x14ac:dyDescent="0.3">
      <c r="A32" s="6"/>
      <c r="B32" s="6" t="s">
        <v>86</v>
      </c>
      <c r="C32" s="59" t="s">
        <v>35</v>
      </c>
      <c r="D32" s="45">
        <v>2</v>
      </c>
      <c r="E32" s="26">
        <v>1157.57</v>
      </c>
      <c r="F32" s="26">
        <v>1157.57</v>
      </c>
      <c r="G32" s="26">
        <v>1157.57</v>
      </c>
      <c r="H32" s="26">
        <v>1157.57</v>
      </c>
    </row>
    <row r="33" spans="1:8" x14ac:dyDescent="0.3">
      <c r="A33" s="6"/>
      <c r="B33" s="6" t="s">
        <v>87</v>
      </c>
      <c r="C33" s="59" t="s">
        <v>35</v>
      </c>
      <c r="D33" s="45">
        <v>2</v>
      </c>
      <c r="E33" s="26">
        <v>1157.57</v>
      </c>
      <c r="F33" s="26">
        <v>1157.57</v>
      </c>
      <c r="G33" s="26">
        <v>1157.57</v>
      </c>
      <c r="H33" s="26">
        <v>1157.57</v>
      </c>
    </row>
    <row r="34" spans="1:8" x14ac:dyDescent="0.3">
      <c r="A34" s="6"/>
      <c r="B34" s="6" t="s">
        <v>88</v>
      </c>
      <c r="C34" s="59" t="s">
        <v>35</v>
      </c>
      <c r="D34" s="45">
        <v>3</v>
      </c>
      <c r="E34" s="26">
        <v>1092.23</v>
      </c>
      <c r="F34" s="26">
        <v>1092.23</v>
      </c>
      <c r="G34" s="26">
        <v>1092.23</v>
      </c>
      <c r="H34" s="26">
        <v>1092.23</v>
      </c>
    </row>
    <row r="35" spans="1:8" x14ac:dyDescent="0.3">
      <c r="A35" s="6"/>
      <c r="B35" s="6" t="s">
        <v>89</v>
      </c>
      <c r="C35" s="59" t="s">
        <v>35</v>
      </c>
      <c r="D35" s="45">
        <v>3</v>
      </c>
      <c r="E35" s="26">
        <v>1092.23</v>
      </c>
      <c r="F35" s="26">
        <v>1092.23</v>
      </c>
      <c r="G35" s="26">
        <v>1092.23</v>
      </c>
      <c r="H35" s="26">
        <v>1092.23</v>
      </c>
    </row>
    <row r="36" spans="1:8" x14ac:dyDescent="0.3">
      <c r="A36" s="6"/>
      <c r="B36" s="6" t="s">
        <v>90</v>
      </c>
      <c r="C36" s="59" t="s">
        <v>35</v>
      </c>
      <c r="D36" s="45">
        <v>3</v>
      </c>
      <c r="E36" s="26">
        <v>1092.23</v>
      </c>
      <c r="F36" s="26">
        <v>1092.23</v>
      </c>
      <c r="G36" s="26">
        <v>1092.23</v>
      </c>
      <c r="H36" s="26">
        <v>1092.23</v>
      </c>
    </row>
    <row r="37" spans="1:8" x14ac:dyDescent="0.3">
      <c r="A37" s="6" t="s">
        <v>91</v>
      </c>
      <c r="B37" s="6" t="s">
        <v>92</v>
      </c>
      <c r="C37" s="45" t="s">
        <v>48</v>
      </c>
      <c r="D37" s="45">
        <v>5</v>
      </c>
      <c r="E37" s="26">
        <v>1033.94</v>
      </c>
      <c r="F37" s="26">
        <v>1033.94</v>
      </c>
      <c r="G37" s="26">
        <v>1033.94</v>
      </c>
      <c r="H37" s="26">
        <v>1033.94</v>
      </c>
    </row>
    <row r="38" spans="1:8" x14ac:dyDescent="0.3">
      <c r="A38" s="6"/>
      <c r="B38" s="6" t="s">
        <v>93</v>
      </c>
      <c r="C38" s="45" t="s">
        <v>48</v>
      </c>
      <c r="D38" s="45">
        <v>5</v>
      </c>
      <c r="E38" s="26">
        <v>1028.58</v>
      </c>
      <c r="F38" s="26">
        <v>1028.58</v>
      </c>
      <c r="G38" s="26">
        <v>1028.58</v>
      </c>
      <c r="H38" s="26">
        <v>1028.58</v>
      </c>
    </row>
    <row r="39" spans="1:8" x14ac:dyDescent="0.3">
      <c r="A39" s="6"/>
      <c r="B39" s="6" t="s">
        <v>94</v>
      </c>
      <c r="C39" s="45" t="s">
        <v>48</v>
      </c>
      <c r="D39" s="45">
        <v>4</v>
      </c>
      <c r="E39" s="26">
        <v>1062.68</v>
      </c>
      <c r="F39" s="26">
        <v>1062.68</v>
      </c>
      <c r="G39" s="26">
        <v>1062.68</v>
      </c>
      <c r="H39" s="26">
        <v>1062.68</v>
      </c>
    </row>
    <row r="40" spans="1:8" x14ac:dyDescent="0.3">
      <c r="A40" s="6"/>
      <c r="B40" s="6" t="s">
        <v>95</v>
      </c>
      <c r="C40" s="45" t="s">
        <v>48</v>
      </c>
      <c r="D40" s="45">
        <v>4</v>
      </c>
      <c r="E40" s="26">
        <v>1062.68</v>
      </c>
      <c r="F40" s="26">
        <v>1062.68</v>
      </c>
      <c r="G40" s="26">
        <v>1062.68</v>
      </c>
      <c r="H40" s="26">
        <v>1062.68</v>
      </c>
    </row>
    <row r="41" spans="1:8" x14ac:dyDescent="0.3">
      <c r="A41" s="6"/>
      <c r="B41" s="6" t="s">
        <v>96</v>
      </c>
      <c r="C41" s="45" t="s">
        <v>48</v>
      </c>
      <c r="D41" s="45">
        <v>4</v>
      </c>
      <c r="E41" s="26">
        <v>1062.68</v>
      </c>
      <c r="F41" s="26">
        <v>1062.68</v>
      </c>
      <c r="G41" s="26">
        <v>1062.68</v>
      </c>
      <c r="H41" s="26">
        <v>1062.68</v>
      </c>
    </row>
    <row r="42" spans="1:8" x14ac:dyDescent="0.3">
      <c r="A42" s="6"/>
      <c r="B42" s="6" t="s">
        <v>97</v>
      </c>
      <c r="C42" s="45" t="s">
        <v>48</v>
      </c>
      <c r="D42" s="45">
        <v>5</v>
      </c>
      <c r="E42" s="26">
        <v>1028.58</v>
      </c>
      <c r="F42" s="26">
        <v>1028.58</v>
      </c>
      <c r="G42" s="26">
        <v>1028.58</v>
      </c>
      <c r="H42" s="26">
        <v>1028.58</v>
      </c>
    </row>
    <row r="43" spans="1:8" x14ac:dyDescent="0.3">
      <c r="A43" s="6"/>
      <c r="B43" s="6" t="s">
        <v>98</v>
      </c>
      <c r="C43" s="45" t="s">
        <v>99</v>
      </c>
      <c r="D43" s="45">
        <v>5</v>
      </c>
      <c r="E43" s="26">
        <v>1028.58</v>
      </c>
      <c r="F43" s="26">
        <v>1028.58</v>
      </c>
      <c r="G43" s="26">
        <v>1028.58</v>
      </c>
      <c r="H43" s="26">
        <v>1028.58</v>
      </c>
    </row>
    <row r="45" spans="1:8" x14ac:dyDescent="0.3">
      <c r="E45" s="109" t="s">
        <v>188</v>
      </c>
      <c r="F45" s="111"/>
      <c r="G45" s="111"/>
      <c r="H45" s="111"/>
    </row>
    <row r="46" spans="1:8" x14ac:dyDescent="0.3">
      <c r="E46" s="109" t="s">
        <v>189</v>
      </c>
      <c r="F46" s="111"/>
      <c r="G46" s="111"/>
      <c r="H46" s="111"/>
    </row>
    <row r="47" spans="1:8" x14ac:dyDescent="0.3">
      <c r="A47" s="14" t="s">
        <v>111</v>
      </c>
      <c r="B47" s="40" t="s">
        <v>112</v>
      </c>
      <c r="C47" s="38" t="s">
        <v>170</v>
      </c>
      <c r="D47" s="24" t="s">
        <v>171</v>
      </c>
      <c r="E47" s="64" t="s">
        <v>190</v>
      </c>
      <c r="F47" s="64" t="s">
        <v>191</v>
      </c>
      <c r="G47" s="64" t="s">
        <v>192</v>
      </c>
      <c r="H47" s="64" t="s">
        <v>193</v>
      </c>
    </row>
    <row r="48" spans="1:8" ht="43.2" x14ac:dyDescent="0.3">
      <c r="A48" s="6"/>
      <c r="B48" s="60" t="s">
        <v>113</v>
      </c>
      <c r="C48" s="59" t="s">
        <v>26</v>
      </c>
      <c r="D48" s="45">
        <v>2</v>
      </c>
      <c r="E48" s="26">
        <v>1157.57</v>
      </c>
      <c r="F48" s="26">
        <v>1157.57</v>
      </c>
      <c r="G48" s="26">
        <v>1157.57</v>
      </c>
      <c r="H48" s="26">
        <v>1157.57</v>
      </c>
    </row>
    <row r="49" spans="1:8" x14ac:dyDescent="0.3">
      <c r="A49" s="6"/>
      <c r="B49" s="18" t="s">
        <v>115</v>
      </c>
      <c r="C49" s="59" t="s">
        <v>35</v>
      </c>
      <c r="D49" s="45">
        <v>3</v>
      </c>
      <c r="E49" s="26">
        <v>1092.23</v>
      </c>
      <c r="F49" s="26">
        <v>1092.23</v>
      </c>
      <c r="G49" s="26">
        <v>1092.23</v>
      </c>
      <c r="H49" s="26">
        <v>1092.23</v>
      </c>
    </row>
    <row r="50" spans="1:8" x14ac:dyDescent="0.3">
      <c r="A50" s="6" t="s">
        <v>116</v>
      </c>
      <c r="B50" s="18" t="s">
        <v>196</v>
      </c>
      <c r="C50" s="59" t="s">
        <v>35</v>
      </c>
      <c r="D50" s="45">
        <v>4</v>
      </c>
      <c r="E50" s="26">
        <v>1062.68</v>
      </c>
      <c r="F50" s="26">
        <v>1062.68</v>
      </c>
      <c r="G50" s="26">
        <v>1062.68</v>
      </c>
      <c r="H50" s="26">
        <v>1062.68</v>
      </c>
    </row>
    <row r="51" spans="1:8" x14ac:dyDescent="0.3">
      <c r="A51" s="6" t="s">
        <v>119</v>
      </c>
      <c r="B51" s="18" t="s">
        <v>120</v>
      </c>
      <c r="C51" s="59" t="s">
        <v>48</v>
      </c>
      <c r="D51" s="45">
        <v>5</v>
      </c>
      <c r="E51" s="26">
        <v>1028.58</v>
      </c>
      <c r="F51" s="26">
        <v>1028.58</v>
      </c>
      <c r="G51" s="26">
        <v>1028.58</v>
      </c>
      <c r="H51" s="26">
        <v>1028.58</v>
      </c>
    </row>
  </sheetData>
  <mergeCells count="8">
    <mergeCell ref="E45:H45"/>
    <mergeCell ref="E46:H46"/>
    <mergeCell ref="A1:G1"/>
    <mergeCell ref="E4:H4"/>
    <mergeCell ref="E5:H5"/>
    <mergeCell ref="E6:H6"/>
    <mergeCell ref="E18:H18"/>
    <mergeCell ref="E19:H1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260D3-5C97-47CB-8A61-DDF73FDA4EDF}">
  <sheetPr>
    <tabColor rgb="FF92D050"/>
    <pageSetUpPr fitToPage="1"/>
  </sheetPr>
  <dimension ref="A1:R102"/>
  <sheetViews>
    <sheetView workbookViewId="0">
      <selection activeCell="I102" sqref="I102"/>
    </sheetView>
  </sheetViews>
  <sheetFormatPr baseColWidth="10" defaultColWidth="11.44140625" defaultRowHeight="14.4" x14ac:dyDescent="0.3"/>
  <cols>
    <col min="1" max="1" width="34.88671875" customWidth="1"/>
    <col min="2" max="2" width="34.5546875" customWidth="1"/>
    <col min="3" max="3" width="7.6640625" customWidth="1"/>
    <col min="4" max="4" width="7.33203125" customWidth="1"/>
    <col min="5" max="5" width="11.88671875" customWidth="1"/>
    <col min="6" max="6" width="19.6640625" customWidth="1"/>
    <col min="7" max="7" width="20.5546875" customWidth="1"/>
    <col min="8" max="8" width="20.33203125" customWidth="1"/>
    <col min="9" max="9" width="19.33203125" customWidth="1"/>
    <col min="10" max="10" width="19.5546875" customWidth="1"/>
    <col min="11" max="11" width="22.44140625" customWidth="1"/>
    <col min="12" max="12" width="22.88671875" customWidth="1"/>
  </cols>
  <sheetData>
    <row r="1" spans="1:18" ht="18" x14ac:dyDescent="0.35">
      <c r="A1" s="101" t="s">
        <v>197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8" ht="18" x14ac:dyDescent="0.35">
      <c r="A2" s="53" t="s">
        <v>163</v>
      </c>
      <c r="B2" s="54"/>
      <c r="C2" s="16"/>
      <c r="D2" s="16"/>
      <c r="G2" s="7"/>
      <c r="H2" s="7"/>
      <c r="I2" s="7"/>
      <c r="J2" s="7"/>
      <c r="K2" s="7"/>
      <c r="L2" s="7"/>
    </row>
    <row r="4" spans="1:18" ht="28.8" x14ac:dyDescent="0.3">
      <c r="A4" s="52" t="s">
        <v>12</v>
      </c>
      <c r="B4" s="55" t="s">
        <v>13</v>
      </c>
      <c r="E4" s="109" t="s">
        <v>164</v>
      </c>
      <c r="F4" s="109"/>
      <c r="G4" s="109"/>
      <c r="H4" s="109"/>
      <c r="I4" s="109"/>
      <c r="J4" s="109"/>
      <c r="K4" s="109"/>
      <c r="L4" s="109"/>
    </row>
    <row r="5" spans="1:18" x14ac:dyDescent="0.3">
      <c r="E5" s="109" t="s">
        <v>4</v>
      </c>
      <c r="F5" s="109"/>
      <c r="G5" s="109"/>
      <c r="H5" s="109"/>
      <c r="I5" s="109" t="s">
        <v>5</v>
      </c>
      <c r="J5" s="109"/>
      <c r="K5" s="109" t="s">
        <v>165</v>
      </c>
      <c r="L5" s="109"/>
    </row>
    <row r="6" spans="1:18" x14ac:dyDescent="0.3">
      <c r="A6" s="20" t="s">
        <v>2</v>
      </c>
      <c r="B6" s="37" t="s">
        <v>166</v>
      </c>
      <c r="C6" s="19"/>
      <c r="D6" s="19"/>
      <c r="E6" s="109" t="s">
        <v>167</v>
      </c>
      <c r="F6" s="109"/>
      <c r="G6" s="109"/>
      <c r="H6" s="109"/>
      <c r="I6" s="109" t="s">
        <v>168</v>
      </c>
      <c r="J6" s="109"/>
      <c r="K6" s="109" t="s">
        <v>169</v>
      </c>
      <c r="L6" s="109"/>
      <c r="O6" s="110"/>
      <c r="P6" s="110"/>
      <c r="Q6" s="110"/>
      <c r="R6" s="110"/>
    </row>
    <row r="7" spans="1:18" x14ac:dyDescent="0.3">
      <c r="C7" s="38" t="s">
        <v>170</v>
      </c>
      <c r="D7" s="39" t="s">
        <v>171</v>
      </c>
      <c r="E7" s="24" t="s">
        <v>172</v>
      </c>
      <c r="F7" s="24" t="s">
        <v>173</v>
      </c>
      <c r="G7" s="24" t="s">
        <v>174</v>
      </c>
      <c r="H7" s="24" t="s">
        <v>175</v>
      </c>
      <c r="I7" s="24" t="s">
        <v>176</v>
      </c>
      <c r="J7" s="24" t="s">
        <v>177</v>
      </c>
      <c r="K7" s="24" t="s">
        <v>178</v>
      </c>
      <c r="L7" s="24" t="s">
        <v>179</v>
      </c>
    </row>
    <row r="8" spans="1:18" x14ac:dyDescent="0.3">
      <c r="A8" s="6" t="s">
        <v>24</v>
      </c>
      <c r="B8" s="18" t="s">
        <v>25</v>
      </c>
      <c r="C8" s="30" t="s">
        <v>26</v>
      </c>
      <c r="D8" s="31">
        <v>1</v>
      </c>
      <c r="E8" s="23">
        <f>'CLASIF3_24-25'!E8*1.02</f>
        <v>1579.9796223389869</v>
      </c>
      <c r="F8" s="23">
        <f>'CLASIF3_24-25'!F8*1.02</f>
        <v>1579.9796223389869</v>
      </c>
      <c r="G8" s="23">
        <f>'CLASIF3_24-25'!G8*1.02</f>
        <v>1579.9796223389869</v>
      </c>
      <c r="H8" s="23">
        <f>'CLASIF3_24-25'!H8*1.02</f>
        <v>1579.9796223389869</v>
      </c>
      <c r="I8" s="23">
        <f>'CLASIF3_24-25'!I8*1.02</f>
        <v>1560.1460383625501</v>
      </c>
      <c r="J8" s="23">
        <f>'CLASIF3_24-25'!J8*1.02</f>
        <v>1560.1460383625501</v>
      </c>
      <c r="K8" s="23">
        <f>'CLASIF3_24-25'!K8*1.02</f>
        <v>1517.1977589864134</v>
      </c>
      <c r="L8" s="23">
        <f>'CLASIF3_24-25'!L8*1.02</f>
        <v>1517.1977589864134</v>
      </c>
    </row>
    <row r="9" spans="1:18" x14ac:dyDescent="0.3">
      <c r="A9" s="6" t="s">
        <v>27</v>
      </c>
      <c r="B9" s="18" t="s">
        <v>28</v>
      </c>
      <c r="C9" s="30" t="s">
        <v>26</v>
      </c>
      <c r="D9" s="31">
        <v>2</v>
      </c>
      <c r="E9" s="23">
        <f>'CLASIF3_24-25'!E9*1.02</f>
        <v>1515.4592596502075</v>
      </c>
      <c r="F9" s="23">
        <f>'CLASIF3_24-25'!F9*1.02</f>
        <v>1515.4592596502075</v>
      </c>
      <c r="G9" s="23">
        <f>'CLASIF3_24-25'!G9*1.02</f>
        <v>1515.4592596502075</v>
      </c>
      <c r="H9" s="23">
        <f>'CLASIF3_24-25'!H9*1.02</f>
        <v>1515.4592596502075</v>
      </c>
      <c r="I9" s="23">
        <f>'CLASIF3_24-25'!I9*1.02</f>
        <v>1471.4825722160335</v>
      </c>
      <c r="J9" s="23">
        <f>'CLASIF3_24-25'!J9*1.02</f>
        <v>1471.4825722160335</v>
      </c>
      <c r="K9" s="23">
        <f>'CLASIF3_24-25'!K9*1.02</f>
        <v>1450.7430097122776</v>
      </c>
      <c r="L9" s="23">
        <f>'CLASIF3_24-25'!L9*1.02</f>
        <v>1450.7430097122776</v>
      </c>
    </row>
    <row r="10" spans="1:18" x14ac:dyDescent="0.3">
      <c r="A10" s="6"/>
      <c r="B10" s="18" t="s">
        <v>29</v>
      </c>
      <c r="C10" s="30" t="s">
        <v>26</v>
      </c>
      <c r="D10" s="31">
        <v>1</v>
      </c>
      <c r="E10" s="23">
        <f>'CLASIF3_24-25'!E10*1.02</f>
        <v>1579.9796223389869</v>
      </c>
      <c r="F10" s="23">
        <f>'CLASIF3_24-25'!F10*1.02</f>
        <v>1579.9796223389869</v>
      </c>
      <c r="G10" s="23">
        <f>'CLASIF3_24-25'!G10*1.02</f>
        <v>1579.9796223389869</v>
      </c>
      <c r="H10" s="23">
        <f>'CLASIF3_24-25'!H10*1.02</f>
        <v>1579.9796223389869</v>
      </c>
      <c r="I10" s="23">
        <f>'CLASIF3_24-25'!I10*1.02</f>
        <v>1560.1460383625501</v>
      </c>
      <c r="J10" s="23">
        <f>'CLASIF3_24-25'!J10*1.02</f>
        <v>1560.1460383625501</v>
      </c>
      <c r="K10" s="23">
        <f>'CLASIF3_24-25'!K10*1.02</f>
        <v>1517.1977589864134</v>
      </c>
      <c r="L10" s="23">
        <f>'CLASIF3_24-25'!L10*1.02</f>
        <v>1517.1977589864134</v>
      </c>
    </row>
    <row r="11" spans="1:18" x14ac:dyDescent="0.3">
      <c r="A11" s="6" t="s">
        <v>30</v>
      </c>
      <c r="B11" s="18" t="s">
        <v>31</v>
      </c>
      <c r="C11" s="30" t="s">
        <v>26</v>
      </c>
      <c r="D11" s="31">
        <v>1</v>
      </c>
      <c r="E11" s="23">
        <f>'CLASIF3_24-25'!E11*1.02</f>
        <v>1579.9796223389869</v>
      </c>
      <c r="F11" s="23">
        <f>'CLASIF3_24-25'!F11*1.02</f>
        <v>1579.9796223389869</v>
      </c>
      <c r="G11" s="23">
        <f>'CLASIF3_24-25'!G11*1.02</f>
        <v>1579.9796223389869</v>
      </c>
      <c r="H11" s="23">
        <f>'CLASIF3_24-25'!H11*1.02</f>
        <v>1579.9796223389869</v>
      </c>
      <c r="I11" s="23">
        <f>'CLASIF3_24-25'!I11*1.02</f>
        <v>1560.1460383625501</v>
      </c>
      <c r="J11" s="23">
        <f>'CLASIF3_24-25'!J11*1.02</f>
        <v>1560.1460383625501</v>
      </c>
      <c r="K11" s="23">
        <f>'CLASIF3_24-25'!K11*1.02</f>
        <v>1517.1977589864134</v>
      </c>
      <c r="L11" s="23">
        <f>'CLASIF3_24-25'!L11*1.02</f>
        <v>1517.1977589864134</v>
      </c>
    </row>
    <row r="12" spans="1:18" x14ac:dyDescent="0.3">
      <c r="A12" s="6" t="s">
        <v>32</v>
      </c>
      <c r="B12" s="18" t="s">
        <v>32</v>
      </c>
      <c r="C12" s="30" t="s">
        <v>26</v>
      </c>
      <c r="D12" s="31">
        <v>1</v>
      </c>
      <c r="E12" s="23">
        <f>'CLASIF3_24-25'!E12*1.02</f>
        <v>1579.9796223389869</v>
      </c>
      <c r="F12" s="23">
        <f>'CLASIF3_24-25'!F12*1.02</f>
        <v>1579.9796223389869</v>
      </c>
      <c r="G12" s="23">
        <f>'CLASIF3_24-25'!G12*1.02</f>
        <v>1579.9796223389869</v>
      </c>
      <c r="H12" s="23">
        <f>'CLASIF3_24-25'!H12*1.02</f>
        <v>1579.9796223389869</v>
      </c>
      <c r="I12" s="23">
        <f>'CLASIF3_24-25'!I12*1.02</f>
        <v>1560.1460383625501</v>
      </c>
      <c r="J12" s="23">
        <f>'CLASIF3_24-25'!J12*1.02</f>
        <v>1560.1460383625501</v>
      </c>
      <c r="K12" s="23">
        <f>'CLASIF3_24-25'!K12*1.02</f>
        <v>1517.1977589864134</v>
      </c>
      <c r="L12" s="23">
        <f>'CLASIF3_24-25'!L12*1.02</f>
        <v>1517.1977589864134</v>
      </c>
    </row>
    <row r="13" spans="1:18" x14ac:dyDescent="0.3">
      <c r="A13" s="6"/>
      <c r="B13" s="18" t="s">
        <v>33</v>
      </c>
      <c r="C13" s="30" t="s">
        <v>26</v>
      </c>
      <c r="D13" s="31">
        <v>2</v>
      </c>
      <c r="E13" s="23">
        <f>'CLASIF3_24-25'!E13*1.02</f>
        <v>1515.4592596502075</v>
      </c>
      <c r="F13" s="23">
        <f>'CLASIF3_24-25'!F13*1.02</f>
        <v>1515.4592596502075</v>
      </c>
      <c r="G13" s="23">
        <f>'CLASIF3_24-25'!G13*1.02</f>
        <v>1515.4592596502075</v>
      </c>
      <c r="H13" s="23">
        <f>'CLASIF3_24-25'!H13*1.02</f>
        <v>1515.4592596502075</v>
      </c>
      <c r="I13" s="23">
        <f>'CLASIF3_24-25'!I13*1.02</f>
        <v>1471.4825722160335</v>
      </c>
      <c r="J13" s="23">
        <f>'CLASIF3_24-25'!J13*1.02</f>
        <v>1471.4825722160335</v>
      </c>
      <c r="K13" s="23">
        <f>'CLASIF3_24-25'!K13*1.02</f>
        <v>1450.7430097122776</v>
      </c>
      <c r="L13" s="23">
        <f>'CLASIF3_24-25'!L13*1.02</f>
        <v>1450.7430097122776</v>
      </c>
    </row>
    <row r="14" spans="1:18" x14ac:dyDescent="0.3">
      <c r="A14" s="6" t="s">
        <v>34</v>
      </c>
      <c r="B14" s="18" t="s">
        <v>34</v>
      </c>
      <c r="C14" s="30" t="s">
        <v>35</v>
      </c>
      <c r="D14" s="31">
        <v>3</v>
      </c>
      <c r="E14" s="23">
        <f>'CLASIF3_24-25'!E14*1.02</f>
        <v>1406.6438927473846</v>
      </c>
      <c r="F14" s="23">
        <f>'CLASIF3_24-25'!F14*1.02</f>
        <v>1406.6438927473846</v>
      </c>
      <c r="G14" s="23">
        <f>'CLASIF3_24-25'!G14*1.02</f>
        <v>1406.6438927473846</v>
      </c>
      <c r="H14" s="23">
        <f>'CLASIF3_24-25'!H14*1.02</f>
        <v>1406.6438927473846</v>
      </c>
      <c r="I14" s="23">
        <f>'CLASIF3_24-25'!I14*1.02</f>
        <v>1376.158939598417</v>
      </c>
      <c r="J14" s="23">
        <f>'CLASIF3_24-25'!J14*1.02</f>
        <v>1376.158939598417</v>
      </c>
      <c r="K14" s="23">
        <f>'CLASIF3_24-25'!K14*1.02</f>
        <v>1343.8620293948113</v>
      </c>
      <c r="L14" s="23">
        <f>'CLASIF3_24-25'!L14*1.02</f>
        <v>1343.8620293948113</v>
      </c>
    </row>
    <row r="15" spans="1:18" x14ac:dyDescent="0.3">
      <c r="A15" s="6"/>
      <c r="B15" s="18" t="s">
        <v>36</v>
      </c>
      <c r="C15" s="30" t="s">
        <v>35</v>
      </c>
      <c r="D15" s="31">
        <v>3</v>
      </c>
      <c r="E15" s="23">
        <f>'CLASIF3_24-25'!E15*1.02</f>
        <v>1400.5224162114475</v>
      </c>
      <c r="F15" s="23">
        <f>'CLASIF3_24-25'!F15*1.02</f>
        <v>1400.5224162114475</v>
      </c>
      <c r="G15" s="23">
        <f>'CLASIF3_24-25'!G15*1.02</f>
        <v>1400.5224162114475</v>
      </c>
      <c r="H15" s="23">
        <f>'CLASIF3_24-25'!H15*1.02</f>
        <v>1400.5224162114475</v>
      </c>
      <c r="I15" s="23">
        <f>'CLASIF3_24-25'!I15*1.02</f>
        <v>1370.0374630624797</v>
      </c>
      <c r="J15" s="23">
        <f>'CLASIF3_24-25'!J15*1.02</f>
        <v>1370.0374630624797</v>
      </c>
      <c r="K15" s="23">
        <f>'CLASIF3_24-25'!K15*1.02</f>
        <v>1337.740552858874</v>
      </c>
      <c r="L15" s="23">
        <f>'CLASIF3_24-25'!L15*1.02</f>
        <v>1337.740552858874</v>
      </c>
    </row>
    <row r="16" spans="1:18" x14ac:dyDescent="0.3">
      <c r="A16" s="6"/>
      <c r="B16" s="18" t="s">
        <v>37</v>
      </c>
      <c r="C16" s="30" t="s">
        <v>35</v>
      </c>
      <c r="D16" s="31">
        <v>3</v>
      </c>
      <c r="E16" s="23">
        <f>'CLASIF3_24-25'!E16*1.02</f>
        <v>1400.5224162114475</v>
      </c>
      <c r="F16" s="23">
        <f>'CLASIF3_24-25'!F16*1.02</f>
        <v>1400.5224162114475</v>
      </c>
      <c r="G16" s="23">
        <f>'CLASIF3_24-25'!G16*1.02</f>
        <v>1400.5224162114475</v>
      </c>
      <c r="H16" s="23">
        <f>'CLASIF3_24-25'!H16*1.02</f>
        <v>1400.5224162114475</v>
      </c>
      <c r="I16" s="23">
        <f>'CLASIF3_24-25'!I16*1.02</f>
        <v>1370.0374630624797</v>
      </c>
      <c r="J16" s="23">
        <f>'CLASIF3_24-25'!J16*1.02</f>
        <v>1370.0374630624797</v>
      </c>
      <c r="K16" s="23">
        <f>'CLASIF3_24-25'!K16*1.02</f>
        <v>1337.740552858874</v>
      </c>
      <c r="L16" s="23">
        <f>'CLASIF3_24-25'!L16*1.02</f>
        <v>1337.740552858874</v>
      </c>
    </row>
    <row r="17" spans="1:12" x14ac:dyDescent="0.3">
      <c r="A17" s="6"/>
      <c r="B17" s="18" t="s">
        <v>38</v>
      </c>
      <c r="C17" s="30" t="s">
        <v>35</v>
      </c>
      <c r="D17" s="31">
        <v>3</v>
      </c>
      <c r="E17" s="23">
        <f>'CLASIF3_24-25'!E17*1.02</f>
        <v>1400.5224162114475</v>
      </c>
      <c r="F17" s="23">
        <f>'CLASIF3_24-25'!F17*1.02</f>
        <v>1400.5224162114475</v>
      </c>
      <c r="G17" s="23">
        <f>'CLASIF3_24-25'!G17*1.02</f>
        <v>1400.5224162114475</v>
      </c>
      <c r="H17" s="23">
        <f>'CLASIF3_24-25'!H17*1.02</f>
        <v>1400.5224162114475</v>
      </c>
      <c r="I17" s="23">
        <f>'CLASIF3_24-25'!I17*1.02</f>
        <v>1370.0374630624797</v>
      </c>
      <c r="J17" s="23">
        <f>'CLASIF3_24-25'!J17*1.02</f>
        <v>1370.0374630624797</v>
      </c>
      <c r="K17" s="23">
        <f>'CLASIF3_24-25'!K17*1.02</f>
        <v>1337.740552858874</v>
      </c>
      <c r="L17" s="23">
        <f>'CLASIF3_24-25'!L17*1.02</f>
        <v>1337.740552858874</v>
      </c>
    </row>
    <row r="18" spans="1:12" x14ac:dyDescent="0.3">
      <c r="A18" s="6"/>
      <c r="B18" s="18" t="s">
        <v>39</v>
      </c>
      <c r="C18" s="30" t="s">
        <v>35</v>
      </c>
      <c r="D18" s="31">
        <v>3</v>
      </c>
      <c r="E18" s="23">
        <f>'CLASIF3_24-25'!E18*1.02</f>
        <v>1400.5224162114475</v>
      </c>
      <c r="F18" s="23">
        <f>'CLASIF3_24-25'!F18*1.02</f>
        <v>1400.5224162114475</v>
      </c>
      <c r="G18" s="23">
        <f>'CLASIF3_24-25'!G18*1.02</f>
        <v>1400.5224162114475</v>
      </c>
      <c r="H18" s="23">
        <f>'CLASIF3_24-25'!H18*1.02</f>
        <v>1400.5224162114475</v>
      </c>
      <c r="I18" s="23">
        <f>'CLASIF3_24-25'!I18*1.02</f>
        <v>1370.0374630624797</v>
      </c>
      <c r="J18" s="23">
        <f>'CLASIF3_24-25'!J18*1.02</f>
        <v>1370.0374630624797</v>
      </c>
      <c r="K18" s="23">
        <f>'CLASIF3_24-25'!K18*1.02</f>
        <v>1337.740552858874</v>
      </c>
      <c r="L18" s="23">
        <f>'CLASIF3_24-25'!L18*1.02</f>
        <v>1337.740552858874</v>
      </c>
    </row>
    <row r="19" spans="1:12" x14ac:dyDescent="0.3">
      <c r="A19" s="6"/>
      <c r="B19" s="18" t="s">
        <v>40</v>
      </c>
      <c r="C19" s="30" t="s">
        <v>35</v>
      </c>
      <c r="D19" s="31">
        <v>1</v>
      </c>
      <c r="E19" s="23">
        <f>'CLASIF3_24-25'!E19*1.02</f>
        <v>1579.9796223389869</v>
      </c>
      <c r="F19" s="23">
        <f>'CLASIF3_24-25'!F19*1.02</f>
        <v>1579.9796223389869</v>
      </c>
      <c r="G19" s="23">
        <f>'CLASIF3_24-25'!G19*1.02</f>
        <v>1579.9796223389869</v>
      </c>
      <c r="H19" s="23">
        <f>'CLASIF3_24-25'!H19*1.02</f>
        <v>1579.9796223389869</v>
      </c>
      <c r="I19" s="23">
        <f>'CLASIF3_24-25'!I19*1.02</f>
        <v>1560.1460383625501</v>
      </c>
      <c r="J19" s="23">
        <f>'CLASIF3_24-25'!J19*1.02</f>
        <v>1560.1460383625501</v>
      </c>
      <c r="K19" s="23">
        <f>'CLASIF3_24-25'!K19*1.02</f>
        <v>1517.1977589864134</v>
      </c>
      <c r="L19" s="23">
        <f>'CLASIF3_24-25'!L19*1.02</f>
        <v>1517.1977589864134</v>
      </c>
    </row>
    <row r="20" spans="1:12" x14ac:dyDescent="0.3">
      <c r="A20" s="6" t="s">
        <v>41</v>
      </c>
      <c r="B20" s="18" t="s">
        <v>42</v>
      </c>
      <c r="C20" s="30" t="s">
        <v>35</v>
      </c>
      <c r="D20" s="31">
        <v>4</v>
      </c>
      <c r="E20" s="23">
        <f>'CLASIF3_24-25'!E20*1.02</f>
        <v>1337.4712078912928</v>
      </c>
      <c r="F20" s="23">
        <f>'CLASIF3_24-25'!F20*1.02</f>
        <v>1337.4712078912928</v>
      </c>
      <c r="G20" s="23">
        <f>'CLASIF3_24-25'!G20*1.02</f>
        <v>1337.4712078912928</v>
      </c>
      <c r="H20" s="23">
        <f>'CLASIF3_24-25'!H20*1.02</f>
        <v>1337.4712078912928</v>
      </c>
      <c r="I20" s="23">
        <f>'CLASIF3_24-25'!I20*1.02</f>
        <v>1317.7478104925028</v>
      </c>
      <c r="J20" s="23">
        <f>'CLASIF3_24-25'!J20*1.02</f>
        <v>1317.7478104925028</v>
      </c>
      <c r="K20" s="23">
        <f>'CLASIF3_24-25'!K20*1.02</f>
        <v>1292.6130278359437</v>
      </c>
      <c r="L20" s="23">
        <f>'CLASIF3_24-25'!L20*1.02</f>
        <v>1292.6130278359437</v>
      </c>
    </row>
    <row r="21" spans="1:12" x14ac:dyDescent="0.3">
      <c r="A21" s="6"/>
      <c r="B21" s="18" t="s">
        <v>43</v>
      </c>
      <c r="C21" s="30" t="s">
        <v>35</v>
      </c>
      <c r="D21" s="27">
        <v>4</v>
      </c>
      <c r="E21" s="23">
        <f>'CLASIF3_24-25'!E21*1.02</f>
        <v>1325.2282548194182</v>
      </c>
      <c r="F21" s="23">
        <f>'CLASIF3_24-25'!F21*1.02</f>
        <v>1325.2282548194182</v>
      </c>
      <c r="G21" s="23">
        <f>'CLASIF3_24-25'!G21*1.02</f>
        <v>1325.2282548194182</v>
      </c>
      <c r="H21" s="23">
        <f>'CLASIF3_24-25'!H21*1.02</f>
        <v>1325.2282548194182</v>
      </c>
      <c r="I21" s="23">
        <f>'CLASIF3_24-25'!I21*1.02</f>
        <v>1305.504857420628</v>
      </c>
      <c r="J21" s="23">
        <f>'CLASIF3_24-25'!J21*1.02</f>
        <v>1305.504857420628</v>
      </c>
      <c r="K21" s="23">
        <f>'CLASIF3_24-25'!K21*1.02</f>
        <v>1280.3700747640694</v>
      </c>
      <c r="L21" s="23">
        <f>'CLASIF3_24-25'!L21*1.02</f>
        <v>1280.3700747640694</v>
      </c>
    </row>
    <row r="22" spans="1:12" x14ac:dyDescent="0.3">
      <c r="A22" s="6" t="s">
        <v>44</v>
      </c>
      <c r="B22" s="18" t="s">
        <v>45</v>
      </c>
      <c r="C22" s="30" t="s">
        <v>35</v>
      </c>
      <c r="D22" s="27">
        <v>4</v>
      </c>
      <c r="E22" s="23">
        <f>'CLASIF3_24-25'!E22*1.02</f>
        <v>1325.2282548194182</v>
      </c>
      <c r="F22" s="23">
        <f>'CLASIF3_24-25'!F22*1.02</f>
        <v>1325.2282548194182</v>
      </c>
      <c r="G22" s="23">
        <f>'CLASIF3_24-25'!G22*1.02</f>
        <v>1325.2282548194182</v>
      </c>
      <c r="H22" s="23">
        <f>'CLASIF3_24-25'!H22*1.02</f>
        <v>1325.2282548194182</v>
      </c>
      <c r="I22" s="23">
        <f>'CLASIF3_24-25'!I22*1.02</f>
        <v>1305.504857420628</v>
      </c>
      <c r="J22" s="23">
        <f>'CLASIF3_24-25'!J22*1.02</f>
        <v>1305.504857420628</v>
      </c>
      <c r="K22" s="23">
        <f>'CLASIF3_24-25'!K22*1.02</f>
        <v>1280.3700747640694</v>
      </c>
      <c r="L22" s="23">
        <f>'CLASIF3_24-25'!L22*1.02</f>
        <v>1280.3700747640694</v>
      </c>
    </row>
    <row r="23" spans="1:12" x14ac:dyDescent="0.3">
      <c r="A23" s="6" t="s">
        <v>46</v>
      </c>
      <c r="B23" s="18" t="s">
        <v>47</v>
      </c>
      <c r="C23" s="30" t="s">
        <v>48</v>
      </c>
      <c r="D23" s="27">
        <v>4</v>
      </c>
      <c r="E23" s="23">
        <f>'CLASIF3_24-25'!E23*1.02</f>
        <v>1325.2282548194182</v>
      </c>
      <c r="F23" s="23">
        <f>'CLASIF3_24-25'!F23*1.02</f>
        <v>1325.2282548194182</v>
      </c>
      <c r="G23" s="23">
        <f>'CLASIF3_24-25'!G23*1.02</f>
        <v>1325.2282548194182</v>
      </c>
      <c r="H23" s="23">
        <f>'CLASIF3_24-25'!H23*1.02</f>
        <v>1325.2282548194182</v>
      </c>
      <c r="I23" s="23">
        <f>'CLASIF3_24-25'!I23*1.02</f>
        <v>1305.504857420628</v>
      </c>
      <c r="J23" s="23">
        <f>'CLASIF3_24-25'!J23*1.02</f>
        <v>1305.504857420628</v>
      </c>
      <c r="K23" s="23">
        <f>'CLASIF3_24-25'!K23*1.02</f>
        <v>1280.3700747640694</v>
      </c>
      <c r="L23" s="23">
        <f>'CLASIF3_24-25'!L23*1.02</f>
        <v>1280.3700747640694</v>
      </c>
    </row>
    <row r="24" spans="1:12" x14ac:dyDescent="0.3">
      <c r="A24" s="6" t="s">
        <v>49</v>
      </c>
      <c r="B24" s="18" t="s">
        <v>50</v>
      </c>
      <c r="C24" s="30" t="s">
        <v>48</v>
      </c>
      <c r="D24" s="27">
        <v>5</v>
      </c>
      <c r="E24" s="23">
        <f>'CLASIF3_24-25'!E24*1.02</f>
        <v>1192.4901576141526</v>
      </c>
      <c r="F24" s="23">
        <f>'CLASIF3_24-25'!F24*1.02</f>
        <v>1192.4901576141526</v>
      </c>
      <c r="G24" s="23">
        <f>'CLASIF3_24-25'!G24*1.02</f>
        <v>1192.4901576141526</v>
      </c>
      <c r="H24" s="23">
        <f>'CLASIF3_24-25'!H24*1.02</f>
        <v>1192.4901576141526</v>
      </c>
      <c r="I24" s="23">
        <f>'CLASIF3_24-25'!I24*1.02</f>
        <v>1192.4901576141526</v>
      </c>
      <c r="J24" s="23">
        <f>'CLASIF3_24-25'!J24*1.02</f>
        <v>1192.4901576141526</v>
      </c>
      <c r="K24" s="23">
        <f>'CLASIF3_24-25'!K24*1.02</f>
        <v>1192.4901576141526</v>
      </c>
      <c r="L24" s="23">
        <f>'CLASIF3_24-25'!L24*1.02</f>
        <v>1192.4901576141526</v>
      </c>
    </row>
    <row r="26" spans="1:12" x14ac:dyDescent="0.3">
      <c r="E26" s="109" t="s">
        <v>164</v>
      </c>
      <c r="F26" s="109"/>
      <c r="G26" s="109"/>
      <c r="H26" s="109"/>
      <c r="I26" s="109"/>
      <c r="J26" s="109"/>
      <c r="K26" s="109"/>
      <c r="L26" s="109"/>
    </row>
    <row r="27" spans="1:12" x14ac:dyDescent="0.3">
      <c r="E27" s="109" t="s">
        <v>4</v>
      </c>
      <c r="F27" s="109"/>
      <c r="G27" s="109"/>
      <c r="H27" s="109"/>
      <c r="I27" s="109" t="s">
        <v>5</v>
      </c>
      <c r="J27" s="109"/>
      <c r="K27" s="109" t="s">
        <v>165</v>
      </c>
      <c r="L27" s="109"/>
    </row>
    <row r="28" spans="1:12" x14ac:dyDescent="0.3">
      <c r="E28" s="109" t="s">
        <v>167</v>
      </c>
      <c r="F28" s="109"/>
      <c r="G28" s="109"/>
      <c r="H28" s="109"/>
      <c r="I28" s="109" t="s">
        <v>168</v>
      </c>
      <c r="J28" s="109"/>
      <c r="K28" s="109" t="s">
        <v>169</v>
      </c>
      <c r="L28" s="109"/>
    </row>
    <row r="29" spans="1:12" x14ac:dyDescent="0.3">
      <c r="A29" s="21" t="s">
        <v>51</v>
      </c>
      <c r="B29" s="21" t="s">
        <v>52</v>
      </c>
      <c r="C29" s="38" t="s">
        <v>170</v>
      </c>
      <c r="D29" s="39" t="s">
        <v>171</v>
      </c>
      <c r="E29" s="24" t="s">
        <v>172</v>
      </c>
      <c r="F29" s="24" t="s">
        <v>173</v>
      </c>
      <c r="G29" s="24" t="s">
        <v>174</v>
      </c>
      <c r="H29" s="24" t="s">
        <v>175</v>
      </c>
      <c r="I29" s="24" t="s">
        <v>176</v>
      </c>
      <c r="J29" s="24" t="s">
        <v>177</v>
      </c>
      <c r="K29" s="24" t="s">
        <v>178</v>
      </c>
      <c r="L29" s="24" t="s">
        <v>179</v>
      </c>
    </row>
    <row r="30" spans="1:12" x14ac:dyDescent="0.3">
      <c r="A30" s="6" t="s">
        <v>53</v>
      </c>
      <c r="B30" s="6" t="s">
        <v>54</v>
      </c>
      <c r="C30" s="30" t="s">
        <v>26</v>
      </c>
      <c r="D30" s="27">
        <v>1</v>
      </c>
      <c r="E30" s="26">
        <f>'CLASIF3_24-25'!E30*1.02</f>
        <v>1579.9796223389869</v>
      </c>
      <c r="F30" s="26">
        <f>'CLASIF3_24-25'!F30*1.02</f>
        <v>1579.9796223389869</v>
      </c>
      <c r="G30" s="26">
        <f>'CLASIF3_24-25'!G30*1.02</f>
        <v>1579.9796223389869</v>
      </c>
      <c r="H30" s="26">
        <f>'CLASIF3_24-25'!H30*1.02</f>
        <v>1579.9796223389869</v>
      </c>
      <c r="I30" s="26">
        <f>'CLASIF3_24-25'!I30*1.02</f>
        <v>1560.1460383625501</v>
      </c>
      <c r="J30" s="26">
        <f>'CLASIF3_24-25'!J30*1.02</f>
        <v>1560.1460383625501</v>
      </c>
      <c r="K30" s="26">
        <f>'CLASIF3_24-25'!K30*1.02</f>
        <v>1517.1977589864134</v>
      </c>
      <c r="L30" s="26">
        <f>'CLASIF3_24-25'!L30*1.02</f>
        <v>1517.1977589864134</v>
      </c>
    </row>
    <row r="31" spans="1:12" x14ac:dyDescent="0.3">
      <c r="A31" s="6" t="s">
        <v>55</v>
      </c>
      <c r="B31" s="6" t="s">
        <v>55</v>
      </c>
      <c r="C31" s="30" t="s">
        <v>56</v>
      </c>
      <c r="D31" s="27">
        <v>2</v>
      </c>
      <c r="E31" s="26">
        <f>'CLASIF3_24-25'!E31*1.02</f>
        <v>1515.4592596502075</v>
      </c>
      <c r="F31" s="26">
        <f>'CLASIF3_24-25'!F31*1.02</f>
        <v>1515.4592596502075</v>
      </c>
      <c r="G31" s="26">
        <f>'CLASIF3_24-25'!G31*1.02</f>
        <v>1515.4592596502075</v>
      </c>
      <c r="H31" s="26">
        <f>'CLASIF3_24-25'!H31*1.02</f>
        <v>1515.4592596502075</v>
      </c>
      <c r="I31" s="26">
        <f>'CLASIF3_24-25'!I31*1.02</f>
        <v>1471.4825722160335</v>
      </c>
      <c r="J31" s="26">
        <f>'CLASIF3_24-25'!J31*1.02</f>
        <v>1471.4825722160335</v>
      </c>
      <c r="K31" s="26">
        <f>'CLASIF3_24-25'!K31*1.02</f>
        <v>1450.7430097122776</v>
      </c>
      <c r="L31" s="26">
        <f>'CLASIF3_24-25'!L31*1.02</f>
        <v>1450.7430097122776</v>
      </c>
    </row>
    <row r="32" spans="1:12" x14ac:dyDescent="0.3">
      <c r="A32" s="6"/>
      <c r="B32" s="6" t="s">
        <v>57</v>
      </c>
      <c r="C32" s="30" t="s">
        <v>26</v>
      </c>
      <c r="D32" s="27">
        <v>1</v>
      </c>
      <c r="E32" s="26">
        <f>'CLASIF3_24-25'!E32*1.02</f>
        <v>1579.9796223389869</v>
      </c>
      <c r="F32" s="26">
        <f>'CLASIF3_24-25'!F32*1.02</f>
        <v>1579.9796223389869</v>
      </c>
      <c r="G32" s="26">
        <f>'CLASIF3_24-25'!G32*1.02</f>
        <v>1579.9796223389869</v>
      </c>
      <c r="H32" s="26">
        <f>'CLASIF3_24-25'!H32*1.02</f>
        <v>1579.9796223389869</v>
      </c>
      <c r="I32" s="26">
        <f>'CLASIF3_24-25'!I32*1.02</f>
        <v>1560.1460383625501</v>
      </c>
      <c r="J32" s="26">
        <f>'CLASIF3_24-25'!J32*1.02</f>
        <v>1560.1460383625501</v>
      </c>
      <c r="K32" s="26">
        <f>'CLASIF3_24-25'!K32*1.02</f>
        <v>1517.1977589864134</v>
      </c>
      <c r="L32" s="26">
        <f>'CLASIF3_24-25'!L32*1.02</f>
        <v>1517.1977589864134</v>
      </c>
    </row>
    <row r="33" spans="1:12" x14ac:dyDescent="0.3">
      <c r="A33" s="6" t="s">
        <v>58</v>
      </c>
      <c r="B33" s="6" t="s">
        <v>59</v>
      </c>
      <c r="C33" s="30" t="s">
        <v>35</v>
      </c>
      <c r="D33" s="27">
        <v>3</v>
      </c>
      <c r="E33" s="26">
        <f>'CLASIF3_24-25'!E33*1.02</f>
        <v>1418.8868458192594</v>
      </c>
      <c r="F33" s="26">
        <f>'CLASIF3_24-25'!F33*1.02</f>
        <v>1418.8868458192594</v>
      </c>
      <c r="G33" s="26">
        <f>'CLASIF3_24-25'!G33*1.02</f>
        <v>1418.8868458192594</v>
      </c>
      <c r="H33" s="26">
        <f>'CLASIF3_24-25'!H33*1.02</f>
        <v>1418.8868458192594</v>
      </c>
      <c r="I33" s="26">
        <f>'CLASIF3_24-25'!I33*1.02</f>
        <v>1388.401892670292</v>
      </c>
      <c r="J33" s="26">
        <f>'CLASIF3_24-25'!J33*1.02</f>
        <v>1388.401892670292</v>
      </c>
      <c r="K33" s="26">
        <f>'CLASIF3_24-25'!K33*1.02</f>
        <v>1356.1049824666864</v>
      </c>
      <c r="L33" s="26">
        <f>'CLASIF3_24-25'!L33*1.02</f>
        <v>1356.1049824666864</v>
      </c>
    </row>
    <row r="34" spans="1:12" x14ac:dyDescent="0.3">
      <c r="A34" s="6" t="s">
        <v>60</v>
      </c>
      <c r="B34" s="6" t="s">
        <v>61</v>
      </c>
      <c r="C34" s="30" t="s">
        <v>35</v>
      </c>
      <c r="D34" s="27">
        <v>4</v>
      </c>
      <c r="E34" s="26">
        <f>'CLASIF3_24-25'!E34*1.02</f>
        <v>1337.4712078912928</v>
      </c>
      <c r="F34" s="26">
        <f>'CLASIF3_24-25'!F34*1.02</f>
        <v>1337.4712078912928</v>
      </c>
      <c r="G34" s="26">
        <f>'CLASIF3_24-25'!G34*1.02</f>
        <v>1337.4712078912928</v>
      </c>
      <c r="H34" s="26">
        <f>'CLASIF3_24-25'!H34*1.02</f>
        <v>1337.4712078912928</v>
      </c>
      <c r="I34" s="26">
        <f>'CLASIF3_24-25'!I34*1.02</f>
        <v>1317.7478104925028</v>
      </c>
      <c r="J34" s="26">
        <f>'CLASIF3_24-25'!J34*1.02</f>
        <v>1317.7478104925028</v>
      </c>
      <c r="K34" s="26">
        <f>'CLASIF3_24-25'!K34*1.02</f>
        <v>1292.6130278359437</v>
      </c>
      <c r="L34" s="26">
        <f>'CLASIF3_24-25'!L34*1.02</f>
        <v>1292.6130278359437</v>
      </c>
    </row>
    <row r="35" spans="1:12" x14ac:dyDescent="0.3">
      <c r="A35" s="6"/>
      <c r="B35" s="6" t="s">
        <v>62</v>
      </c>
      <c r="C35" s="30" t="s">
        <v>35</v>
      </c>
      <c r="D35" s="27">
        <v>2</v>
      </c>
      <c r="E35" s="26">
        <f>'CLASIF3_24-25'!E35*1.02</f>
        <v>1515.4592596502075</v>
      </c>
      <c r="F35" s="26">
        <f>'CLASIF3_24-25'!F35*1.02</f>
        <v>1515.4592596502075</v>
      </c>
      <c r="G35" s="26">
        <f>'CLASIF3_24-25'!G35*1.02</f>
        <v>1515.4592596502075</v>
      </c>
      <c r="H35" s="26">
        <f>'CLASIF3_24-25'!H35*1.02</f>
        <v>1515.4592596502075</v>
      </c>
      <c r="I35" s="26">
        <f>'CLASIF3_24-25'!I35*1.02</f>
        <v>1471.4825722160335</v>
      </c>
      <c r="J35" s="26">
        <f>'CLASIF3_24-25'!J35*1.02</f>
        <v>1471.4825722160335</v>
      </c>
      <c r="K35" s="26">
        <f>'CLASIF3_24-25'!K35*1.02</f>
        <v>1450.7430097122776</v>
      </c>
      <c r="L35" s="26">
        <f>'CLASIF3_24-25'!L35*1.02</f>
        <v>1450.7430097122776</v>
      </c>
    </row>
    <row r="36" spans="1:12" x14ac:dyDescent="0.3">
      <c r="A36" s="6"/>
      <c r="B36" s="6" t="s">
        <v>63</v>
      </c>
      <c r="C36" s="30" t="s">
        <v>35</v>
      </c>
      <c r="D36" s="27">
        <v>3</v>
      </c>
      <c r="E36" s="26">
        <f>'CLASIF3_24-25'!E36*1.02</f>
        <v>1400.5224162114475</v>
      </c>
      <c r="F36" s="26">
        <f>'CLASIF3_24-25'!F36*1.02</f>
        <v>1400.5224162114475</v>
      </c>
      <c r="G36" s="26">
        <f>'CLASIF3_24-25'!G36*1.02</f>
        <v>1400.5224162114475</v>
      </c>
      <c r="H36" s="26">
        <f>'CLASIF3_24-25'!H36*1.02</f>
        <v>1400.5224162114475</v>
      </c>
      <c r="I36" s="26">
        <f>'CLASIF3_24-25'!I36*1.02</f>
        <v>1370.0374630624797</v>
      </c>
      <c r="J36" s="26">
        <f>'CLASIF3_24-25'!J36*1.02</f>
        <v>1370.0374630624797</v>
      </c>
      <c r="K36" s="26">
        <f>'CLASIF3_24-25'!K36*1.02</f>
        <v>1337.740552858874</v>
      </c>
      <c r="L36" s="26">
        <f>'CLASIF3_24-25'!L36*1.02</f>
        <v>1337.740552858874</v>
      </c>
    </row>
    <row r="37" spans="1:12" x14ac:dyDescent="0.3">
      <c r="A37" s="6" t="s">
        <v>64</v>
      </c>
      <c r="B37" s="6" t="s">
        <v>65</v>
      </c>
      <c r="C37" s="30" t="s">
        <v>35</v>
      </c>
      <c r="D37" s="27">
        <v>5</v>
      </c>
      <c r="E37" s="26">
        <f>'CLASIF3_24-25'!E37*1.02</f>
        <v>1192.4901576141526</v>
      </c>
      <c r="F37" s="26">
        <f>'CLASIF3_24-25'!F37*1.02</f>
        <v>1192.4901576141526</v>
      </c>
      <c r="G37" s="26">
        <f>'CLASIF3_24-25'!G37*1.02</f>
        <v>1192.4901576141526</v>
      </c>
      <c r="H37" s="26">
        <f>'CLASIF3_24-25'!H37*1.02</f>
        <v>1192.4901576141526</v>
      </c>
      <c r="I37" s="26">
        <f>'CLASIF3_24-25'!I37*1.02</f>
        <v>1192.4901576141526</v>
      </c>
      <c r="J37" s="26">
        <f>'CLASIF3_24-25'!J37*1.02</f>
        <v>1192.4901576141526</v>
      </c>
      <c r="K37" s="26">
        <f>'CLASIF3_24-25'!K37*1.02</f>
        <v>1192.4901576141526</v>
      </c>
      <c r="L37" s="26">
        <f>'CLASIF3_24-25'!L37*1.02</f>
        <v>1192.4901576141526</v>
      </c>
    </row>
    <row r="38" spans="1:12" x14ac:dyDescent="0.3">
      <c r="A38" s="6" t="s">
        <v>66</v>
      </c>
      <c r="B38" s="6" t="s">
        <v>67</v>
      </c>
      <c r="C38" s="28" t="s">
        <v>48</v>
      </c>
      <c r="D38" s="27">
        <v>5</v>
      </c>
      <c r="E38" s="26">
        <f>'CLASIF3_24-25'!E38*1.02</f>
        <v>1192.4901576141526</v>
      </c>
      <c r="F38" s="26">
        <f>'CLASIF3_24-25'!F38*1.02</f>
        <v>1192.4901576141526</v>
      </c>
      <c r="G38" s="26">
        <f>'CLASIF3_24-25'!G38*1.02</f>
        <v>1192.4901576141526</v>
      </c>
      <c r="H38" s="26">
        <f>'CLASIF3_24-25'!H38*1.02</f>
        <v>1192.4901576141526</v>
      </c>
      <c r="I38" s="26">
        <f>'CLASIF3_24-25'!I38*1.02</f>
        <v>1192.4901576141526</v>
      </c>
      <c r="J38" s="26">
        <f>'CLASIF3_24-25'!J38*1.02</f>
        <v>1192.4901576141526</v>
      </c>
      <c r="K38" s="26">
        <f>'CLASIF3_24-25'!K38*1.02</f>
        <v>1192.4901576141526</v>
      </c>
      <c r="L38" s="26">
        <f>'CLASIF3_24-25'!L38*1.02</f>
        <v>1192.4901576141526</v>
      </c>
    </row>
    <row r="39" spans="1:12" x14ac:dyDescent="0.3">
      <c r="G39" s="7"/>
      <c r="H39" s="7"/>
      <c r="I39" s="7"/>
      <c r="J39" s="7"/>
    </row>
    <row r="40" spans="1:12" x14ac:dyDescent="0.3">
      <c r="E40" s="109" t="s">
        <v>164</v>
      </c>
      <c r="F40" s="109"/>
      <c r="G40" s="109"/>
      <c r="H40" s="109"/>
      <c r="I40" s="109"/>
      <c r="J40" s="109"/>
      <c r="K40" s="109"/>
      <c r="L40" s="109"/>
    </row>
    <row r="41" spans="1:12" x14ac:dyDescent="0.3">
      <c r="E41" s="109" t="s">
        <v>4</v>
      </c>
      <c r="F41" s="109"/>
      <c r="G41" s="109"/>
      <c r="H41" s="109"/>
      <c r="I41" s="109" t="s">
        <v>5</v>
      </c>
      <c r="J41" s="109"/>
      <c r="K41" s="109" t="s">
        <v>165</v>
      </c>
      <c r="L41" s="109"/>
    </row>
    <row r="42" spans="1:12" x14ac:dyDescent="0.3">
      <c r="E42" s="109" t="s">
        <v>167</v>
      </c>
      <c r="F42" s="109"/>
      <c r="G42" s="109"/>
      <c r="H42" s="109"/>
      <c r="I42" s="109" t="s">
        <v>168</v>
      </c>
      <c r="J42" s="109"/>
      <c r="K42" s="109" t="s">
        <v>169</v>
      </c>
      <c r="L42" s="109"/>
    </row>
    <row r="43" spans="1:12" x14ac:dyDescent="0.3">
      <c r="A43" s="22" t="s">
        <v>68</v>
      </c>
      <c r="B43" s="22" t="s">
        <v>69</v>
      </c>
      <c r="C43" s="38" t="s">
        <v>170</v>
      </c>
      <c r="D43" s="39" t="s">
        <v>171</v>
      </c>
      <c r="E43" s="24" t="s">
        <v>172</v>
      </c>
      <c r="F43" s="24" t="s">
        <v>173</v>
      </c>
      <c r="G43" s="24" t="s">
        <v>174</v>
      </c>
      <c r="H43" s="24" t="s">
        <v>175</v>
      </c>
      <c r="I43" s="24" t="s">
        <v>176</v>
      </c>
      <c r="J43" s="24" t="s">
        <v>177</v>
      </c>
      <c r="K43" s="24" t="s">
        <v>178</v>
      </c>
      <c r="L43" s="24" t="s">
        <v>179</v>
      </c>
    </row>
    <row r="44" spans="1:12" x14ac:dyDescent="0.3">
      <c r="A44" s="6" t="s">
        <v>70</v>
      </c>
      <c r="B44" s="6" t="s">
        <v>71</v>
      </c>
      <c r="C44" s="30" t="s">
        <v>26</v>
      </c>
      <c r="D44" s="27">
        <v>1</v>
      </c>
      <c r="E44" s="26">
        <f>'CLASIF3_24-25'!E44*1.02</f>
        <v>1579.9796223389869</v>
      </c>
      <c r="F44" s="26">
        <f>'CLASIF3_24-25'!F44*1.02</f>
        <v>1579.9796223389869</v>
      </c>
      <c r="G44" s="26">
        <f>'CLASIF3_24-25'!G44*1.02</f>
        <v>1579.9796223389869</v>
      </c>
      <c r="H44" s="26">
        <f>'CLASIF3_24-25'!H44*1.02</f>
        <v>1579.9796223389869</v>
      </c>
      <c r="I44" s="26">
        <f>'CLASIF3_24-25'!I44*1.02</f>
        <v>1560.268467893269</v>
      </c>
      <c r="J44" s="26">
        <f>'CLASIF3_24-25'!J44*1.02</f>
        <v>1560.268467893269</v>
      </c>
      <c r="K44" s="26">
        <f>'CLASIF3_24-25'!K44*1.02</f>
        <v>1560.268467893269</v>
      </c>
      <c r="L44" s="26">
        <f>'CLASIF3_24-25'!L44*1.02</f>
        <v>1560.268467893269</v>
      </c>
    </row>
    <row r="45" spans="1:12" x14ac:dyDescent="0.3">
      <c r="A45" s="6" t="s">
        <v>72</v>
      </c>
      <c r="B45" s="6" t="s">
        <v>73</v>
      </c>
      <c r="C45" s="30" t="s">
        <v>26</v>
      </c>
      <c r="D45" s="27">
        <v>2</v>
      </c>
      <c r="E45" s="26">
        <f>'CLASIF3_24-25'!E45*1.02</f>
        <v>1515.4592596502075</v>
      </c>
      <c r="F45" s="26">
        <f>'CLASIF3_24-25'!F45*1.02</f>
        <v>1515.4592596502075</v>
      </c>
      <c r="G45" s="26">
        <f>'CLASIF3_24-25'!G45*1.02</f>
        <v>1515.4592596502075</v>
      </c>
      <c r="H45" s="26">
        <f>'CLASIF3_24-25'!H45*1.02</f>
        <v>1515.4592596502075</v>
      </c>
      <c r="I45" s="26">
        <f>'CLASIF3_24-25'!I45*1.02</f>
        <v>1471.4825722160335</v>
      </c>
      <c r="J45" s="26">
        <f>'CLASIF3_24-25'!J45*1.02</f>
        <v>1471.4825722160335</v>
      </c>
      <c r="K45" s="26">
        <f>'CLASIF3_24-25'!K45*1.02</f>
        <v>1471.4825722160335</v>
      </c>
      <c r="L45" s="26">
        <f>'CLASIF3_24-25'!L45*1.02</f>
        <v>1471.4825722160335</v>
      </c>
    </row>
    <row r="46" spans="1:12" x14ac:dyDescent="0.3">
      <c r="A46" s="6"/>
      <c r="B46" s="6" t="s">
        <v>74</v>
      </c>
      <c r="C46" s="30" t="s">
        <v>26</v>
      </c>
      <c r="D46" s="27">
        <v>1</v>
      </c>
      <c r="E46" s="26">
        <f>'CLASIF3_24-25'!E46*1.02</f>
        <v>1579.9796223389869</v>
      </c>
      <c r="F46" s="26">
        <f>'CLASIF3_24-25'!F46*1.02</f>
        <v>1579.9796223389869</v>
      </c>
      <c r="G46" s="26">
        <f>'CLASIF3_24-25'!G46*1.02</f>
        <v>1579.9796223389869</v>
      </c>
      <c r="H46" s="26">
        <f>'CLASIF3_24-25'!H46*1.02</f>
        <v>1579.9796223389869</v>
      </c>
      <c r="I46" s="26">
        <f>'CLASIF3_24-25'!I46*1.02</f>
        <v>1560.268467893269</v>
      </c>
      <c r="J46" s="26">
        <f>'CLASIF3_24-25'!J46*1.02</f>
        <v>1560.268467893269</v>
      </c>
      <c r="K46" s="26">
        <f>'CLASIF3_24-25'!K46*1.02</f>
        <v>1560.268467893269</v>
      </c>
      <c r="L46" s="26">
        <f>'CLASIF3_24-25'!L46*1.02</f>
        <v>1560.268467893269</v>
      </c>
    </row>
    <row r="47" spans="1:12" x14ac:dyDescent="0.3">
      <c r="A47" s="6"/>
      <c r="B47" s="6" t="s">
        <v>75</v>
      </c>
      <c r="C47" s="30" t="s">
        <v>26</v>
      </c>
      <c r="D47" s="27">
        <v>1</v>
      </c>
      <c r="E47" s="26">
        <f>'CLASIF3_24-25'!E47*1.02</f>
        <v>1579.9796223389869</v>
      </c>
      <c r="F47" s="26">
        <f>'CLASIF3_24-25'!F47*1.02</f>
        <v>1579.9796223389869</v>
      </c>
      <c r="G47" s="26">
        <f>'CLASIF3_24-25'!G47*1.02</f>
        <v>1579.9796223389869</v>
      </c>
      <c r="H47" s="26">
        <f>'CLASIF3_24-25'!H47*1.02</f>
        <v>1579.9796223389869</v>
      </c>
      <c r="I47" s="26">
        <f>'CLASIF3_24-25'!I47*1.02</f>
        <v>1560.268467893269</v>
      </c>
      <c r="J47" s="26">
        <f>'CLASIF3_24-25'!J47*1.02</f>
        <v>1560.268467893269</v>
      </c>
      <c r="K47" s="26">
        <f>'CLASIF3_24-25'!K47*1.02</f>
        <v>1560.268467893269</v>
      </c>
      <c r="L47" s="26">
        <f>'CLASIF3_24-25'!L47*1.02</f>
        <v>1560.268467893269</v>
      </c>
    </row>
    <row r="48" spans="1:12" x14ac:dyDescent="0.3">
      <c r="A48" s="6" t="s">
        <v>76</v>
      </c>
      <c r="B48" s="6" t="s">
        <v>77</v>
      </c>
      <c r="C48" s="30" t="s">
        <v>35</v>
      </c>
      <c r="D48" s="27">
        <v>3</v>
      </c>
      <c r="E48" s="26">
        <f>'CLASIF3_24-25'!E48*1.02</f>
        <v>1412.7653692833223</v>
      </c>
      <c r="F48" s="26">
        <f>'CLASIF3_24-25'!F48*1.02</f>
        <v>1412.7653692833223</v>
      </c>
      <c r="G48" s="26">
        <f>'CLASIF3_24-25'!G48*1.02</f>
        <v>1412.7653692833223</v>
      </c>
      <c r="H48" s="26">
        <f>'CLASIF3_24-25'!H48*1.02</f>
        <v>1412.7653692833223</v>
      </c>
      <c r="I48" s="26">
        <f>'CLASIF3_24-25'!I48*1.02</f>
        <v>1382.280416134354</v>
      </c>
      <c r="J48" s="26">
        <f>'CLASIF3_24-25'!J48*1.02</f>
        <v>1382.280416134354</v>
      </c>
      <c r="K48" s="26">
        <f>'CLASIF3_24-25'!K48*1.02</f>
        <v>1382.280416134354</v>
      </c>
      <c r="L48" s="26">
        <f>'CLASIF3_24-25'!L48*1.02</f>
        <v>1382.280416134354</v>
      </c>
    </row>
    <row r="49" spans="1:12" x14ac:dyDescent="0.3">
      <c r="A49" s="6" t="s">
        <v>78</v>
      </c>
      <c r="B49" s="6" t="s">
        <v>79</v>
      </c>
      <c r="C49" s="30" t="s">
        <v>35</v>
      </c>
      <c r="D49" s="27">
        <v>4</v>
      </c>
      <c r="E49" s="26">
        <f>'CLASIF3_24-25'!E49*1.02</f>
        <v>1343.5926844272299</v>
      </c>
      <c r="F49" s="26">
        <f>'CLASIF3_24-25'!F49*1.02</f>
        <v>1343.5926844272299</v>
      </c>
      <c r="G49" s="26">
        <f>'CLASIF3_24-25'!G49*1.02</f>
        <v>1343.5926844272299</v>
      </c>
      <c r="H49" s="26">
        <f>'CLASIF3_24-25'!H49*1.02</f>
        <v>1343.5926844272299</v>
      </c>
      <c r="I49" s="26">
        <f>'CLASIF3_24-25'!I49*1.02</f>
        <v>1323.8692870284403</v>
      </c>
      <c r="J49" s="26">
        <f>'CLASIF3_24-25'!J49*1.02</f>
        <v>1323.8692870284403</v>
      </c>
      <c r="K49" s="26">
        <f>'CLASIF3_24-25'!K49*1.02</f>
        <v>1323.8692870284403</v>
      </c>
      <c r="L49" s="26">
        <f>'CLASIF3_24-25'!L49*1.02</f>
        <v>1323.8692870284403</v>
      </c>
    </row>
    <row r="50" spans="1:12" x14ac:dyDescent="0.3">
      <c r="A50" s="6" t="s">
        <v>80</v>
      </c>
      <c r="B50" s="6" t="s">
        <v>81</v>
      </c>
      <c r="C50" s="30" t="s">
        <v>35</v>
      </c>
      <c r="D50" s="27">
        <v>1</v>
      </c>
      <c r="E50" s="26">
        <f>'CLASIF3_24-25'!E50*1.02</f>
        <v>1515.4592596502075</v>
      </c>
      <c r="F50" s="26">
        <f>'CLASIF3_24-25'!F50*1.02</f>
        <v>1515.4592596502075</v>
      </c>
      <c r="G50" s="26">
        <f>'CLASIF3_24-25'!G50*1.02</f>
        <v>1515.4592596502075</v>
      </c>
      <c r="H50" s="26">
        <f>'CLASIF3_24-25'!H50*1.02</f>
        <v>1515.4592596502075</v>
      </c>
      <c r="I50" s="26">
        <f>'CLASIF3_24-25'!I50*1.02</f>
        <v>1560.268467893269</v>
      </c>
      <c r="J50" s="26">
        <f>'CLASIF3_24-25'!J50*1.02</f>
        <v>1560.268467893269</v>
      </c>
      <c r="K50" s="26">
        <f>'CLASIF3_24-25'!K50*1.02</f>
        <v>1560.268467893269</v>
      </c>
      <c r="L50" s="26">
        <f>'CLASIF3_24-25'!L50*1.02</f>
        <v>1560.268467893269</v>
      </c>
    </row>
    <row r="51" spans="1:12" x14ac:dyDescent="0.3">
      <c r="A51" s="6"/>
      <c r="B51" s="6" t="s">
        <v>82</v>
      </c>
      <c r="C51" s="30" t="s">
        <v>35</v>
      </c>
      <c r="D51" s="27">
        <v>2</v>
      </c>
      <c r="E51" s="26">
        <f>'CLASIF3_24-25'!E51*1.02</f>
        <v>1355.8356374991051</v>
      </c>
      <c r="F51" s="26">
        <f>'CLASIF3_24-25'!F51*1.02</f>
        <v>1355.8356374991051</v>
      </c>
      <c r="G51" s="26">
        <f>'CLASIF3_24-25'!G51*1.02</f>
        <v>1355.8356374991051</v>
      </c>
      <c r="H51" s="26">
        <f>'CLASIF3_24-25'!H51*1.02</f>
        <v>1355.8356374991051</v>
      </c>
      <c r="I51" s="26">
        <f>'CLASIF3_24-25'!I51*1.02</f>
        <v>1471.4825722160335</v>
      </c>
      <c r="J51" s="26">
        <f>'CLASIF3_24-25'!J51*1.02</f>
        <v>1471.4825722160335</v>
      </c>
      <c r="K51" s="26">
        <f>'CLASIF3_24-25'!K51*1.02</f>
        <v>1471.4825722160335</v>
      </c>
      <c r="L51" s="26">
        <f>'CLASIF3_24-25'!L51*1.02</f>
        <v>1471.4825722160335</v>
      </c>
    </row>
    <row r="52" spans="1:12" x14ac:dyDescent="0.3">
      <c r="A52" s="6"/>
      <c r="B52" s="6" t="s">
        <v>83</v>
      </c>
      <c r="C52" s="30" t="s">
        <v>35</v>
      </c>
      <c r="D52" s="27">
        <v>4</v>
      </c>
      <c r="E52" s="26">
        <f>'CLASIF3_24-25'!E52*1.02</f>
        <v>1325.2282548194182</v>
      </c>
      <c r="F52" s="26">
        <f>'CLASIF3_24-25'!F52*1.02</f>
        <v>1325.2282548194182</v>
      </c>
      <c r="G52" s="26">
        <f>'CLASIF3_24-25'!G52*1.02</f>
        <v>1325.2282548194182</v>
      </c>
      <c r="H52" s="26">
        <f>'CLASIF3_24-25'!H52*1.02</f>
        <v>1325.2282548194182</v>
      </c>
      <c r="I52" s="26">
        <f>'CLASIF3_24-25'!I52*1.02</f>
        <v>1305.504857420628</v>
      </c>
      <c r="J52" s="26">
        <f>'CLASIF3_24-25'!J52*1.02</f>
        <v>1305.504857420628</v>
      </c>
      <c r="K52" s="26">
        <f>'CLASIF3_24-25'!K52*1.02</f>
        <v>1305.504857420628</v>
      </c>
      <c r="L52" s="26">
        <f>'CLASIF3_24-25'!L52*1.02</f>
        <v>1305.504857420628</v>
      </c>
    </row>
    <row r="53" spans="1:12" x14ac:dyDescent="0.3">
      <c r="A53" s="6"/>
      <c r="B53" s="6" t="s">
        <v>84</v>
      </c>
      <c r="C53" s="30" t="s">
        <v>35</v>
      </c>
      <c r="D53" s="27">
        <v>2</v>
      </c>
      <c r="E53" s="26">
        <f>'CLASIF3_24-25'!E53*1.02</f>
        <v>1515.4592596502075</v>
      </c>
      <c r="F53" s="26">
        <f>'CLASIF3_24-25'!F53*1.02</f>
        <v>1515.4592596502075</v>
      </c>
      <c r="G53" s="26">
        <f>'CLASIF3_24-25'!G53*1.02</f>
        <v>1515.4592596502075</v>
      </c>
      <c r="H53" s="26">
        <f>'CLASIF3_24-25'!H53*1.02</f>
        <v>1515.4592596502075</v>
      </c>
      <c r="I53" s="26">
        <f>'CLASIF3_24-25'!I53*1.02</f>
        <v>1471.4825722160335</v>
      </c>
      <c r="J53" s="26">
        <f>'CLASIF3_24-25'!J53*1.02</f>
        <v>1471.4825722160335</v>
      </c>
      <c r="K53" s="26">
        <f>'CLASIF3_24-25'!K53*1.02</f>
        <v>1471.4825722160335</v>
      </c>
      <c r="L53" s="26">
        <f>'CLASIF3_24-25'!L53*1.02</f>
        <v>1471.4825722160335</v>
      </c>
    </row>
    <row r="54" spans="1:12" x14ac:dyDescent="0.3">
      <c r="A54" s="6"/>
      <c r="B54" s="6" t="s">
        <v>85</v>
      </c>
      <c r="C54" s="30" t="s">
        <v>35</v>
      </c>
      <c r="D54" s="27">
        <v>2</v>
      </c>
      <c r="E54" s="26">
        <f>'CLASIF3_24-25'!E54*1.02</f>
        <v>1515.4592596502075</v>
      </c>
      <c r="F54" s="26">
        <f>'CLASIF3_24-25'!F54*1.02</f>
        <v>1515.4592596502075</v>
      </c>
      <c r="G54" s="26">
        <f>'CLASIF3_24-25'!G54*1.02</f>
        <v>1515.4592596502075</v>
      </c>
      <c r="H54" s="26">
        <f>'CLASIF3_24-25'!H54*1.02</f>
        <v>1515.4592596502075</v>
      </c>
      <c r="I54" s="26">
        <f>'CLASIF3_24-25'!I54*1.02</f>
        <v>1471.4825722160335</v>
      </c>
      <c r="J54" s="26">
        <f>'CLASIF3_24-25'!J54*1.02</f>
        <v>1471.4825722160335</v>
      </c>
      <c r="K54" s="26">
        <f>'CLASIF3_24-25'!K54*1.02</f>
        <v>1471.4825722160335</v>
      </c>
      <c r="L54" s="26">
        <f>'CLASIF3_24-25'!L54*1.02</f>
        <v>1471.4825722160335</v>
      </c>
    </row>
    <row r="55" spans="1:12" x14ac:dyDescent="0.3">
      <c r="A55" s="6"/>
      <c r="B55" s="6" t="s">
        <v>86</v>
      </c>
      <c r="C55" s="30" t="s">
        <v>35</v>
      </c>
      <c r="D55" s="27">
        <v>2</v>
      </c>
      <c r="E55" s="26">
        <f>'CLASIF3_24-25'!E55*1.02</f>
        <v>1515.4592596502075</v>
      </c>
      <c r="F55" s="26">
        <f>'CLASIF3_24-25'!F55*1.02</f>
        <v>1515.4592596502075</v>
      </c>
      <c r="G55" s="26">
        <f>'CLASIF3_24-25'!G55*1.02</f>
        <v>1515.4592596502075</v>
      </c>
      <c r="H55" s="26">
        <f>'CLASIF3_24-25'!H55*1.02</f>
        <v>1515.4592596502075</v>
      </c>
      <c r="I55" s="26">
        <f>'CLASIF3_24-25'!I55*1.02</f>
        <v>1471.4825722160335</v>
      </c>
      <c r="J55" s="26">
        <f>'CLASIF3_24-25'!J55*1.02</f>
        <v>1471.4825722160335</v>
      </c>
      <c r="K55" s="26">
        <f>'CLASIF3_24-25'!K55*1.02</f>
        <v>1471.4825722160335</v>
      </c>
      <c r="L55" s="26">
        <f>'CLASIF3_24-25'!L55*1.02</f>
        <v>1471.4825722160335</v>
      </c>
    </row>
    <row r="56" spans="1:12" x14ac:dyDescent="0.3">
      <c r="A56" s="6"/>
      <c r="B56" s="6" t="s">
        <v>87</v>
      </c>
      <c r="C56" s="30" t="s">
        <v>35</v>
      </c>
      <c r="D56" s="27">
        <v>2</v>
      </c>
      <c r="E56" s="26">
        <f>'CLASIF3_24-25'!E56*1.02</f>
        <v>1515.4592596502075</v>
      </c>
      <c r="F56" s="26">
        <f>'CLASIF3_24-25'!F56*1.02</f>
        <v>1515.4592596502075</v>
      </c>
      <c r="G56" s="26">
        <f>'CLASIF3_24-25'!G56*1.02</f>
        <v>1515.4592596502075</v>
      </c>
      <c r="H56" s="26">
        <f>'CLASIF3_24-25'!H56*1.02</f>
        <v>1515.4592596502075</v>
      </c>
      <c r="I56" s="26">
        <f>'CLASIF3_24-25'!I56*1.02</f>
        <v>1471.4825722160335</v>
      </c>
      <c r="J56" s="26">
        <f>'CLASIF3_24-25'!J56*1.02</f>
        <v>1471.4825722160335</v>
      </c>
      <c r="K56" s="26">
        <f>'CLASIF3_24-25'!K56*1.02</f>
        <v>1471.4825722160335</v>
      </c>
      <c r="L56" s="26">
        <f>'CLASIF3_24-25'!L56*1.02</f>
        <v>1471.4825722160335</v>
      </c>
    </row>
    <row r="57" spans="1:12" x14ac:dyDescent="0.3">
      <c r="A57" s="6"/>
      <c r="B57" s="6" t="s">
        <v>88</v>
      </c>
      <c r="C57" s="30" t="s">
        <v>35</v>
      </c>
      <c r="D57" s="27">
        <v>3</v>
      </c>
      <c r="E57" s="26">
        <f>'CLASIF3_24-25'!E57*1.02</f>
        <v>1400.5224162114475</v>
      </c>
      <c r="F57" s="26">
        <f>'CLASIF3_24-25'!F57*1.02</f>
        <v>1400.5224162114475</v>
      </c>
      <c r="G57" s="26">
        <f>'CLASIF3_24-25'!G57*1.02</f>
        <v>1400.5224162114475</v>
      </c>
      <c r="H57" s="26">
        <f>'CLASIF3_24-25'!H57*1.02</f>
        <v>1400.5224162114475</v>
      </c>
      <c r="I57" s="26">
        <f>'CLASIF3_24-25'!I57*1.02</f>
        <v>1370.0374630624797</v>
      </c>
      <c r="J57" s="26">
        <f>'CLASIF3_24-25'!J57*1.02</f>
        <v>1370.0374630624797</v>
      </c>
      <c r="K57" s="26">
        <f>'CLASIF3_24-25'!K57*1.02</f>
        <v>1370.0374630624797</v>
      </c>
      <c r="L57" s="26">
        <f>'CLASIF3_24-25'!L57*1.02</f>
        <v>1370.0374630624797</v>
      </c>
    </row>
    <row r="58" spans="1:12" x14ac:dyDescent="0.3">
      <c r="A58" s="6"/>
      <c r="B58" s="6" t="s">
        <v>89</v>
      </c>
      <c r="C58" s="30" t="s">
        <v>35</v>
      </c>
      <c r="D58" s="27">
        <v>3</v>
      </c>
      <c r="E58" s="26">
        <f>'CLASIF3_24-25'!E58*1.02</f>
        <v>1400.5224162114475</v>
      </c>
      <c r="F58" s="26">
        <f>'CLASIF3_24-25'!F58*1.02</f>
        <v>1400.5224162114475</v>
      </c>
      <c r="G58" s="26">
        <f>'CLASIF3_24-25'!G58*1.02</f>
        <v>1400.5224162114475</v>
      </c>
      <c r="H58" s="26">
        <f>'CLASIF3_24-25'!H58*1.02</f>
        <v>1400.5224162114475</v>
      </c>
      <c r="I58" s="26">
        <f>'CLASIF3_24-25'!I58*1.02</f>
        <v>1370.0374630624797</v>
      </c>
      <c r="J58" s="26">
        <f>'CLASIF3_24-25'!J58*1.02</f>
        <v>1370.0374630624797</v>
      </c>
      <c r="K58" s="26">
        <f>'CLASIF3_24-25'!K58*1.02</f>
        <v>1370.0374630624797</v>
      </c>
      <c r="L58" s="26">
        <f>'CLASIF3_24-25'!L58*1.02</f>
        <v>1370.0374630624797</v>
      </c>
    </row>
    <row r="59" spans="1:12" x14ac:dyDescent="0.3">
      <c r="A59" s="6"/>
      <c r="B59" s="6" t="s">
        <v>90</v>
      </c>
      <c r="C59" s="30" t="s">
        <v>35</v>
      </c>
      <c r="D59" s="27">
        <v>3</v>
      </c>
      <c r="E59" s="26">
        <f>'CLASIF3_24-25'!E59*1.02</f>
        <v>1400.5224162114475</v>
      </c>
      <c r="F59" s="26">
        <f>'CLASIF3_24-25'!F59*1.02</f>
        <v>1400.5224162114475</v>
      </c>
      <c r="G59" s="26">
        <f>'CLASIF3_24-25'!G59*1.02</f>
        <v>1400.5224162114475</v>
      </c>
      <c r="H59" s="26">
        <f>'CLASIF3_24-25'!H59*1.02</f>
        <v>1400.5224162114475</v>
      </c>
      <c r="I59" s="26">
        <f>'CLASIF3_24-25'!I59*1.02</f>
        <v>1370.0374630624797</v>
      </c>
      <c r="J59" s="26">
        <f>'CLASIF3_24-25'!J59*1.02</f>
        <v>1370.0374630624797</v>
      </c>
      <c r="K59" s="26">
        <f>'CLASIF3_24-25'!K59*1.02</f>
        <v>1370.0374630624797</v>
      </c>
      <c r="L59" s="26">
        <f>'CLASIF3_24-25'!L59*1.02</f>
        <v>1370.0374630624797</v>
      </c>
    </row>
    <row r="60" spans="1:12" x14ac:dyDescent="0.3">
      <c r="A60" s="6" t="s">
        <v>91</v>
      </c>
      <c r="B60" s="6" t="s">
        <v>92</v>
      </c>
      <c r="C60" s="28" t="s">
        <v>48</v>
      </c>
      <c r="D60" s="27">
        <v>5</v>
      </c>
      <c r="E60" s="26">
        <f>'CLASIF3_24-25'!E60*1.02</f>
        <v>1198.6116341500901</v>
      </c>
      <c r="F60" s="26">
        <f>'CLASIF3_24-25'!F60*1.02</f>
        <v>1198.6116341500901</v>
      </c>
      <c r="G60" s="26">
        <f>'CLASIF3_24-25'!G60*1.02</f>
        <v>1198.6116341500901</v>
      </c>
      <c r="H60" s="26">
        <f>'CLASIF3_24-25'!H60*1.02</f>
        <v>1198.6116341500901</v>
      </c>
      <c r="I60" s="26">
        <f>'CLASIF3_24-25'!I60*1.02</f>
        <v>1198.6116341500901</v>
      </c>
      <c r="J60" s="26">
        <f>'CLASIF3_24-25'!J60*1.02</f>
        <v>1198.6116341500901</v>
      </c>
      <c r="K60" s="26">
        <f>'CLASIF3_24-25'!K60*1.02</f>
        <v>1198.6116341500901</v>
      </c>
      <c r="L60" s="26">
        <f>'CLASIF3_24-25'!L60*1.02</f>
        <v>1198.6116341500901</v>
      </c>
    </row>
    <row r="61" spans="1:12" x14ac:dyDescent="0.3">
      <c r="A61" s="6"/>
      <c r="B61" s="6" t="s">
        <v>93</v>
      </c>
      <c r="C61" s="28" t="s">
        <v>48</v>
      </c>
      <c r="D61" s="27">
        <v>5</v>
      </c>
      <c r="E61" s="26">
        <f>'CLASIF3_24-25'!E61*1.02</f>
        <v>1192.4901576141526</v>
      </c>
      <c r="F61" s="26">
        <f>'CLASIF3_24-25'!F61*1.02</f>
        <v>1192.4901576141526</v>
      </c>
      <c r="G61" s="26">
        <f>'CLASIF3_24-25'!G61*1.02</f>
        <v>1192.4901576141526</v>
      </c>
      <c r="H61" s="26">
        <f>'CLASIF3_24-25'!H61*1.02</f>
        <v>1192.4901576141526</v>
      </c>
      <c r="I61" s="26">
        <f>'CLASIF3_24-25'!I61*1.02</f>
        <v>1192.4901576141526</v>
      </c>
      <c r="J61" s="26">
        <f>'CLASIF3_24-25'!J61*1.02</f>
        <v>1192.4901576141526</v>
      </c>
      <c r="K61" s="26">
        <f>'CLASIF3_24-25'!K61*1.02</f>
        <v>1192.4901576141526</v>
      </c>
      <c r="L61" s="26">
        <f>'CLASIF3_24-25'!L61*1.02</f>
        <v>1192.4901576141526</v>
      </c>
    </row>
    <row r="62" spans="1:12" x14ac:dyDescent="0.3">
      <c r="A62" s="6"/>
      <c r="B62" s="6" t="s">
        <v>94</v>
      </c>
      <c r="C62" s="28" t="s">
        <v>48</v>
      </c>
      <c r="D62" s="27">
        <v>4</v>
      </c>
      <c r="E62" s="26">
        <f>'CLASIF3_24-25'!E62*1.02</f>
        <v>1325.2282548194182</v>
      </c>
      <c r="F62" s="26">
        <f>'CLASIF3_24-25'!F62*1.02</f>
        <v>1325.2282548194182</v>
      </c>
      <c r="G62" s="26">
        <f>'CLASIF3_24-25'!G62*1.02</f>
        <v>1325.2282548194182</v>
      </c>
      <c r="H62" s="26">
        <f>'CLASIF3_24-25'!H62*1.02</f>
        <v>1325.2282548194182</v>
      </c>
      <c r="I62" s="26">
        <f>'CLASIF3_24-25'!I62*1.02</f>
        <v>1305.504857420628</v>
      </c>
      <c r="J62" s="26">
        <f>'CLASIF3_24-25'!J62*1.02</f>
        <v>1305.504857420628</v>
      </c>
      <c r="K62" s="26">
        <f>'CLASIF3_24-25'!K62*1.02</f>
        <v>1305.504857420628</v>
      </c>
      <c r="L62" s="26">
        <f>'CLASIF3_24-25'!L62*1.02</f>
        <v>1305.504857420628</v>
      </c>
    </row>
    <row r="63" spans="1:12" x14ac:dyDescent="0.3">
      <c r="A63" s="6"/>
      <c r="B63" s="6" t="s">
        <v>95</v>
      </c>
      <c r="C63" s="28" t="s">
        <v>48</v>
      </c>
      <c r="D63" s="27">
        <v>4</v>
      </c>
      <c r="E63" s="26">
        <f>'CLASIF3_24-25'!E63*1.02</f>
        <v>1325.2282548194182</v>
      </c>
      <c r="F63" s="26">
        <f>'CLASIF3_24-25'!F63*1.02</f>
        <v>1325.2282548194182</v>
      </c>
      <c r="G63" s="26">
        <f>'CLASIF3_24-25'!G63*1.02</f>
        <v>1325.2282548194182</v>
      </c>
      <c r="H63" s="26">
        <f>'CLASIF3_24-25'!H63*1.02</f>
        <v>1325.2282548194182</v>
      </c>
      <c r="I63" s="26">
        <f>'CLASIF3_24-25'!I63*1.02</f>
        <v>1305.504857420628</v>
      </c>
      <c r="J63" s="26">
        <f>'CLASIF3_24-25'!J63*1.02</f>
        <v>1305.504857420628</v>
      </c>
      <c r="K63" s="26">
        <f>'CLASIF3_24-25'!K63*1.02</f>
        <v>1305.504857420628</v>
      </c>
      <c r="L63" s="26">
        <f>'CLASIF3_24-25'!L63*1.02</f>
        <v>1305.504857420628</v>
      </c>
    </row>
    <row r="64" spans="1:12" x14ac:dyDescent="0.3">
      <c r="A64" s="6"/>
      <c r="B64" s="6" t="s">
        <v>96</v>
      </c>
      <c r="C64" s="28" t="s">
        <v>48</v>
      </c>
      <c r="D64" s="27">
        <v>4</v>
      </c>
      <c r="E64" s="26">
        <f>'CLASIF3_24-25'!E64*1.02</f>
        <v>1325.2282548194182</v>
      </c>
      <c r="F64" s="26">
        <f>'CLASIF3_24-25'!F64*1.02</f>
        <v>1325.2282548194182</v>
      </c>
      <c r="G64" s="26">
        <f>'CLASIF3_24-25'!G64*1.02</f>
        <v>1325.2282548194182</v>
      </c>
      <c r="H64" s="26">
        <f>'CLASIF3_24-25'!H64*1.02</f>
        <v>1325.2282548194182</v>
      </c>
      <c r="I64" s="26">
        <f>'CLASIF3_24-25'!I64*1.02</f>
        <v>1305.504857420628</v>
      </c>
      <c r="J64" s="26">
        <f>'CLASIF3_24-25'!J64*1.02</f>
        <v>1305.504857420628</v>
      </c>
      <c r="K64" s="26">
        <f>'CLASIF3_24-25'!K64*1.02</f>
        <v>1305.504857420628</v>
      </c>
      <c r="L64" s="26">
        <f>'CLASIF3_24-25'!L64*1.02</f>
        <v>1305.504857420628</v>
      </c>
    </row>
    <row r="65" spans="1:12" x14ac:dyDescent="0.3">
      <c r="A65" s="6"/>
      <c r="B65" s="6" t="s">
        <v>97</v>
      </c>
      <c r="C65" s="28" t="s">
        <v>48</v>
      </c>
      <c r="D65" s="27">
        <v>5</v>
      </c>
      <c r="E65" s="26">
        <f>'CLASIF3_24-25'!E65*1.02</f>
        <v>1192.4901576141526</v>
      </c>
      <c r="F65" s="26">
        <f>'CLASIF3_24-25'!F65*1.02</f>
        <v>1192.4901576141526</v>
      </c>
      <c r="G65" s="26">
        <f>'CLASIF3_24-25'!G65*1.02</f>
        <v>1192.4901576141526</v>
      </c>
      <c r="H65" s="26">
        <f>'CLASIF3_24-25'!H65*1.02</f>
        <v>1192.4901576141526</v>
      </c>
      <c r="I65" s="26">
        <f>'CLASIF3_24-25'!I65*1.02</f>
        <v>1192.4901576141526</v>
      </c>
      <c r="J65" s="26">
        <f>'CLASIF3_24-25'!J65*1.02</f>
        <v>1192.4901576141526</v>
      </c>
      <c r="K65" s="26">
        <f>'CLASIF3_24-25'!K65*1.02</f>
        <v>1192.4901576141526</v>
      </c>
      <c r="L65" s="26">
        <f>'CLASIF3_24-25'!L65*1.02</f>
        <v>1192.4901576141526</v>
      </c>
    </row>
    <row r="66" spans="1:12" x14ac:dyDescent="0.3">
      <c r="A66" s="6"/>
      <c r="B66" s="6" t="s">
        <v>98</v>
      </c>
      <c r="C66" s="28" t="s">
        <v>99</v>
      </c>
      <c r="D66" s="27">
        <v>5</v>
      </c>
      <c r="E66" s="26">
        <f>'CLASIF3_24-25'!E66*1.02</f>
        <v>1192.4901576141526</v>
      </c>
      <c r="F66" s="26">
        <f>'CLASIF3_24-25'!F66*1.02</f>
        <v>1192.4901576141526</v>
      </c>
      <c r="G66" s="26">
        <f>'CLASIF3_24-25'!G66*1.02</f>
        <v>1192.4901576141526</v>
      </c>
      <c r="H66" s="26">
        <f>'CLASIF3_24-25'!H66*1.02</f>
        <v>1192.4901576141526</v>
      </c>
      <c r="I66" s="26">
        <f>'CLASIF3_24-25'!I66*1.02</f>
        <v>1192.4901576141526</v>
      </c>
      <c r="J66" s="26">
        <f>'CLASIF3_24-25'!J66*1.02</f>
        <v>1192.4901576141526</v>
      </c>
      <c r="K66" s="26">
        <f>'CLASIF3_24-25'!K66*1.02</f>
        <v>1192.4901576141526</v>
      </c>
      <c r="L66" s="26">
        <f>'CLASIF3_24-25'!L66*1.02</f>
        <v>1192.4901576141526</v>
      </c>
    </row>
    <row r="67" spans="1:12" x14ac:dyDescent="0.3">
      <c r="G67" s="7"/>
      <c r="H67" s="7"/>
      <c r="I67" s="7"/>
      <c r="J67" s="7"/>
    </row>
    <row r="68" spans="1:12" x14ac:dyDescent="0.3">
      <c r="E68" s="109" t="s">
        <v>180</v>
      </c>
      <c r="F68" s="109"/>
      <c r="G68" s="109"/>
      <c r="H68" s="109"/>
      <c r="I68" s="109"/>
      <c r="J68" s="109"/>
      <c r="K68" s="109"/>
      <c r="L68" s="109"/>
    </row>
    <row r="69" spans="1:12" x14ac:dyDescent="0.3">
      <c r="E69" s="109" t="s">
        <v>4</v>
      </c>
      <c r="F69" s="109"/>
      <c r="G69" s="109"/>
      <c r="H69" s="109"/>
      <c r="I69" s="109" t="s">
        <v>5</v>
      </c>
      <c r="J69" s="109"/>
      <c r="K69" s="109" t="s">
        <v>165</v>
      </c>
      <c r="L69" s="109"/>
    </row>
    <row r="70" spans="1:12" x14ac:dyDescent="0.3">
      <c r="E70" s="109" t="s">
        <v>167</v>
      </c>
      <c r="F70" s="109"/>
      <c r="G70" s="109"/>
      <c r="H70" s="109"/>
      <c r="I70" s="109" t="s">
        <v>168</v>
      </c>
      <c r="J70" s="109"/>
      <c r="K70" s="109" t="s">
        <v>169</v>
      </c>
      <c r="L70" s="109"/>
    </row>
    <row r="71" spans="1:12" x14ac:dyDescent="0.3">
      <c r="A71" s="13" t="s">
        <v>100</v>
      </c>
      <c r="B71" s="13" t="s">
        <v>101</v>
      </c>
      <c r="C71" s="38" t="s">
        <v>170</v>
      </c>
      <c r="D71" s="39" t="s">
        <v>171</v>
      </c>
      <c r="E71" s="24" t="s">
        <v>172</v>
      </c>
      <c r="F71" s="24" t="s">
        <v>173</v>
      </c>
      <c r="G71" s="24" t="s">
        <v>174</v>
      </c>
      <c r="H71" s="24" t="s">
        <v>175</v>
      </c>
      <c r="I71" s="24" t="s">
        <v>176</v>
      </c>
      <c r="J71" s="24" t="s">
        <v>177</v>
      </c>
      <c r="K71" s="24" t="s">
        <v>178</v>
      </c>
      <c r="L71" s="24" t="s">
        <v>179</v>
      </c>
    </row>
    <row r="72" spans="1:12" x14ac:dyDescent="0.3">
      <c r="A72" s="6" t="s">
        <v>102</v>
      </c>
      <c r="B72" s="6" t="s">
        <v>103</v>
      </c>
      <c r="C72" s="30" t="s">
        <v>26</v>
      </c>
      <c r="D72" s="27">
        <v>1</v>
      </c>
      <c r="E72" s="6"/>
      <c r="F72" s="6"/>
      <c r="G72" s="6"/>
      <c r="H72" s="6"/>
      <c r="I72" s="6"/>
      <c r="J72" s="6"/>
      <c r="K72" s="6"/>
      <c r="L72" s="6"/>
    </row>
    <row r="73" spans="1:12" x14ac:dyDescent="0.3">
      <c r="A73" s="6" t="s">
        <v>104</v>
      </c>
      <c r="B73" s="6" t="s">
        <v>105</v>
      </c>
      <c r="C73" s="30" t="s">
        <v>26</v>
      </c>
      <c r="D73" s="27">
        <v>3</v>
      </c>
      <c r="E73" s="6"/>
      <c r="F73" s="6"/>
      <c r="G73" s="6"/>
      <c r="H73" s="6"/>
      <c r="I73" s="6"/>
      <c r="J73" s="6"/>
      <c r="K73" s="6"/>
      <c r="L73" s="6"/>
    </row>
    <row r="74" spans="1:12" x14ac:dyDescent="0.3">
      <c r="A74" s="6" t="s">
        <v>106</v>
      </c>
      <c r="B74" s="6" t="s">
        <v>107</v>
      </c>
      <c r="C74" s="30" t="s">
        <v>35</v>
      </c>
      <c r="D74" s="27">
        <v>4</v>
      </c>
      <c r="E74" s="23">
        <f>'CLASIF3_24-25'!E74*1.02</f>
        <v>1331.3497313553557</v>
      </c>
      <c r="F74" s="23">
        <f>'CLASIF3_24-25'!F74*1.02</f>
        <v>1331.3497313553557</v>
      </c>
      <c r="G74" s="23">
        <f>'CLASIF3_24-25'!G74*1.02</f>
        <v>1331.3497313553557</v>
      </c>
      <c r="H74" s="23">
        <f>'CLASIF3_24-25'!H74*1.02</f>
        <v>1331.3497313553557</v>
      </c>
      <c r="I74" s="23">
        <f>'CLASIF3_24-25'!I74*1.02</f>
        <v>1311.6263339565653</v>
      </c>
      <c r="J74" s="23">
        <f>'CLASIF3_24-25'!J74*1.02</f>
        <v>1311.6263339565653</v>
      </c>
      <c r="K74" s="23">
        <f>'CLASIF3_24-25'!K74*1.02</f>
        <v>1343.8620293948113</v>
      </c>
      <c r="L74" s="23">
        <f>'CLASIF3_24-25'!L74*1.02</f>
        <v>1343.8620293948113</v>
      </c>
    </row>
    <row r="75" spans="1:12" x14ac:dyDescent="0.3">
      <c r="A75" s="6" t="s">
        <v>108</v>
      </c>
      <c r="B75" s="6" t="s">
        <v>109</v>
      </c>
      <c r="C75" s="30" t="s">
        <v>48</v>
      </c>
      <c r="D75" s="27">
        <v>4</v>
      </c>
      <c r="E75" s="23">
        <f>'CLASIF3_24-25'!E75*1.02</f>
        <v>1325.2282548194182</v>
      </c>
      <c r="F75" s="23">
        <f>'CLASIF3_24-25'!F75*1.02</f>
        <v>1325.2282548194182</v>
      </c>
      <c r="G75" s="23">
        <f>'CLASIF3_24-25'!G75*1.02</f>
        <v>1325.2282548194182</v>
      </c>
      <c r="H75" s="23">
        <f>'CLASIF3_24-25'!H75*1.02</f>
        <v>1325.2282548194182</v>
      </c>
      <c r="I75" s="23">
        <f>'CLASIF3_24-25'!I75*1.02</f>
        <v>1305.504857420628</v>
      </c>
      <c r="J75" s="23">
        <f>'CLASIF3_24-25'!J75*1.02</f>
        <v>1305.504857420628</v>
      </c>
      <c r="K75" s="23">
        <f>'CLASIF3_24-25'!K75*1.02</f>
        <v>1337.740552858874</v>
      </c>
      <c r="L75" s="23">
        <f>'CLASIF3_24-25'!L75*1.02</f>
        <v>1337.740552858874</v>
      </c>
    </row>
    <row r="76" spans="1:12" x14ac:dyDescent="0.3">
      <c r="A76" s="6"/>
      <c r="B76" s="6" t="s">
        <v>110</v>
      </c>
      <c r="C76" s="28" t="s">
        <v>99</v>
      </c>
      <c r="D76" s="27">
        <v>5</v>
      </c>
      <c r="E76" s="23">
        <f>'CLASIF3_24-25'!E76*1.02</f>
        <v>1192.4901576141526</v>
      </c>
      <c r="F76" s="23">
        <f>'CLASIF3_24-25'!F76*1.02</f>
        <v>1192.4901576141526</v>
      </c>
      <c r="G76" s="23">
        <f>'CLASIF3_24-25'!G76*1.02</f>
        <v>1192.4901576141526</v>
      </c>
      <c r="H76" s="23">
        <f>'CLASIF3_24-25'!H76*1.02</f>
        <v>1192.4901576141526</v>
      </c>
      <c r="I76" s="23">
        <f>'CLASIF3_24-25'!I76*1.02</f>
        <v>1192.4901576141526</v>
      </c>
      <c r="J76" s="23">
        <f>'CLASIF3_24-25'!J76*1.02</f>
        <v>1192.4901576141526</v>
      </c>
      <c r="K76" s="23">
        <f>'CLASIF3_24-25'!K76*1.02</f>
        <v>1192.4901576141526</v>
      </c>
      <c r="L76" s="23">
        <f>'CLASIF3_24-25'!L76*1.02</f>
        <v>1192.4901576141526</v>
      </c>
    </row>
    <row r="77" spans="1:12" x14ac:dyDescent="0.3">
      <c r="E77" s="25"/>
      <c r="F77" s="25"/>
      <c r="G77" s="25"/>
      <c r="H77" s="25"/>
      <c r="I77" s="25"/>
      <c r="J77" s="25"/>
      <c r="K77" s="25"/>
      <c r="L77" s="25"/>
    </row>
    <row r="78" spans="1:12" x14ac:dyDescent="0.3">
      <c r="E78" s="25"/>
      <c r="F78" s="25"/>
      <c r="G78" s="25"/>
      <c r="H78" s="25"/>
      <c r="I78" s="25"/>
      <c r="J78" s="25"/>
      <c r="K78" s="25"/>
      <c r="L78" s="25"/>
    </row>
    <row r="79" spans="1:12" x14ac:dyDescent="0.3">
      <c r="E79" s="109" t="s">
        <v>180</v>
      </c>
      <c r="F79" s="109"/>
      <c r="G79" s="109"/>
      <c r="H79" s="109"/>
      <c r="I79" s="109"/>
      <c r="J79" s="109"/>
      <c r="K79" s="109"/>
      <c r="L79" s="109"/>
    </row>
    <row r="80" spans="1:12" x14ac:dyDescent="0.3">
      <c r="E80" s="109" t="s">
        <v>4</v>
      </c>
      <c r="F80" s="109"/>
      <c r="G80" s="109"/>
      <c r="H80" s="109"/>
      <c r="I80" s="109" t="s">
        <v>5</v>
      </c>
      <c r="J80" s="109"/>
      <c r="K80" s="109" t="s">
        <v>165</v>
      </c>
      <c r="L80" s="109"/>
    </row>
    <row r="81" spans="1:12" x14ac:dyDescent="0.3">
      <c r="C81" s="6"/>
      <c r="D81" s="18"/>
      <c r="E81" s="109" t="s">
        <v>167</v>
      </c>
      <c r="F81" s="109"/>
      <c r="G81" s="109"/>
      <c r="H81" s="109"/>
      <c r="I81" s="109" t="s">
        <v>168</v>
      </c>
      <c r="J81" s="109"/>
      <c r="K81" s="109" t="s">
        <v>169</v>
      </c>
      <c r="L81" s="109"/>
    </row>
    <row r="82" spans="1:12" x14ac:dyDescent="0.3">
      <c r="A82" s="14" t="s">
        <v>111</v>
      </c>
      <c r="B82" s="40" t="s">
        <v>112</v>
      </c>
      <c r="C82" s="38" t="s">
        <v>170</v>
      </c>
      <c r="D82" s="39" t="s">
        <v>171</v>
      </c>
      <c r="E82" s="24" t="s">
        <v>172</v>
      </c>
      <c r="F82" s="24" t="s">
        <v>173</v>
      </c>
      <c r="G82" s="24" t="s">
        <v>174</v>
      </c>
      <c r="H82" s="24" t="s">
        <v>175</v>
      </c>
      <c r="I82" s="24" t="s">
        <v>176</v>
      </c>
      <c r="J82" s="24" t="s">
        <v>177</v>
      </c>
      <c r="K82" s="24" t="s">
        <v>178</v>
      </c>
      <c r="L82" s="24" t="s">
        <v>179</v>
      </c>
    </row>
    <row r="83" spans="1:12" x14ac:dyDescent="0.3">
      <c r="A83" s="6"/>
      <c r="B83" s="18" t="s">
        <v>113</v>
      </c>
      <c r="C83" s="30" t="s">
        <v>26</v>
      </c>
      <c r="D83" s="27">
        <v>2</v>
      </c>
      <c r="E83" s="26">
        <f>'CLASIF3_24-25'!E83*1.02</f>
        <v>1515.4592596502075</v>
      </c>
      <c r="F83" s="26">
        <f>'CLASIF3_24-25'!F83*1.02</f>
        <v>1515.4592596502075</v>
      </c>
      <c r="G83" s="26">
        <f>'CLASIF3_24-25'!G83*1.02</f>
        <v>1515.4592596502075</v>
      </c>
      <c r="H83" s="26">
        <f>'CLASIF3_24-25'!H83*1.02</f>
        <v>1515.4592596502075</v>
      </c>
      <c r="I83" s="26">
        <f>'CLASIF3_24-25'!I83*1.02</f>
        <v>1471.4825722160335</v>
      </c>
      <c r="J83" s="26">
        <f>'CLASIF3_24-25'!J83*1.02</f>
        <v>1471.4825722160335</v>
      </c>
      <c r="K83" s="26">
        <f>'CLASIF3_24-25'!K83*1.02</f>
        <v>1450.7430097122776</v>
      </c>
      <c r="L83" s="26">
        <f>'CLASIF3_24-25'!L83*1.02</f>
        <v>1450.7430097122776</v>
      </c>
    </row>
    <row r="84" spans="1:12" x14ac:dyDescent="0.3">
      <c r="A84" s="6"/>
      <c r="B84" s="18" t="s">
        <v>114</v>
      </c>
      <c r="C84" s="30"/>
      <c r="D84" s="28"/>
      <c r="E84" s="26">
        <f>'CLASIF3_24-25'!E84*1.02</f>
        <v>0</v>
      </c>
      <c r="F84" s="26">
        <f>'CLASIF3_24-25'!F84*1.02</f>
        <v>0</v>
      </c>
      <c r="G84" s="26">
        <f>'CLASIF3_24-25'!G84*1.02</f>
        <v>0</v>
      </c>
      <c r="H84" s="26">
        <f>'CLASIF3_24-25'!H84*1.02</f>
        <v>0</v>
      </c>
      <c r="I84" s="26">
        <f>'CLASIF3_24-25'!I84*1.02</f>
        <v>0</v>
      </c>
      <c r="J84" s="26">
        <f>'CLASIF3_24-25'!J84*1.02</f>
        <v>0</v>
      </c>
      <c r="K84" s="26">
        <f>'CLASIF3_24-25'!K84*1.02</f>
        <v>0</v>
      </c>
      <c r="L84" s="26">
        <f>'CLASIF3_24-25'!L84*1.02</f>
        <v>0</v>
      </c>
    </row>
    <row r="85" spans="1:12" x14ac:dyDescent="0.3">
      <c r="A85" s="6"/>
      <c r="B85" s="18" t="s">
        <v>115</v>
      </c>
      <c r="C85" s="30" t="s">
        <v>35</v>
      </c>
      <c r="D85" s="27">
        <v>3</v>
      </c>
      <c r="E85" s="26">
        <f>'CLASIF3_24-25'!E85*1.02</f>
        <v>1400.5224162114475</v>
      </c>
      <c r="F85" s="26">
        <f>'CLASIF3_24-25'!F85*1.02</f>
        <v>1400.5224162114475</v>
      </c>
      <c r="G85" s="26">
        <f>'CLASIF3_24-25'!G85*1.02</f>
        <v>1400.5224162114475</v>
      </c>
      <c r="H85" s="26">
        <f>'CLASIF3_24-25'!H85*1.02</f>
        <v>1400.5224162114475</v>
      </c>
      <c r="I85" s="26">
        <f>'CLASIF3_24-25'!I85*1.02</f>
        <v>1370.0374630624797</v>
      </c>
      <c r="J85" s="26">
        <f>'CLASIF3_24-25'!J85*1.02</f>
        <v>1370.0374630624797</v>
      </c>
      <c r="K85" s="26">
        <f>'CLASIF3_24-25'!K85*1.02</f>
        <v>1337.740552858874</v>
      </c>
      <c r="L85" s="26">
        <f>'CLASIF3_24-25'!L85*1.02</f>
        <v>1337.740552858874</v>
      </c>
    </row>
    <row r="86" spans="1:12" x14ac:dyDescent="0.3">
      <c r="A86" s="6" t="s">
        <v>116</v>
      </c>
      <c r="B86" s="18" t="s">
        <v>117</v>
      </c>
      <c r="C86" s="30" t="s">
        <v>35</v>
      </c>
      <c r="D86" s="27">
        <v>4</v>
      </c>
      <c r="E86" s="26">
        <f>'CLASIF3_24-25'!E86*1.02</f>
        <v>1325.2282548194182</v>
      </c>
      <c r="F86" s="26">
        <f>'CLASIF3_24-25'!F86*1.02</f>
        <v>1325.2282548194182</v>
      </c>
      <c r="G86" s="26">
        <f>'CLASIF3_24-25'!G86*1.02</f>
        <v>1325.2282548194182</v>
      </c>
      <c r="H86" s="26">
        <f>'CLASIF3_24-25'!H86*1.02</f>
        <v>1325.2282548194182</v>
      </c>
      <c r="I86" s="26">
        <f>'CLASIF3_24-25'!I86*1.02</f>
        <v>1305.504857420628</v>
      </c>
      <c r="J86" s="26">
        <f>'CLASIF3_24-25'!J86*1.02</f>
        <v>1305.504857420628</v>
      </c>
      <c r="K86" s="26">
        <f>'CLASIF3_24-25'!K86*1.02</f>
        <v>1280.3700747640694</v>
      </c>
      <c r="L86" s="26">
        <f>'CLASIF3_24-25'!L86*1.02</f>
        <v>1280.3700747640694</v>
      </c>
    </row>
    <row r="87" spans="1:12" x14ac:dyDescent="0.3">
      <c r="A87" s="6"/>
      <c r="B87" s="18" t="s">
        <v>118</v>
      </c>
      <c r="C87" s="30" t="s">
        <v>35</v>
      </c>
      <c r="D87" s="28"/>
      <c r="E87" s="26">
        <f>'CLASIF3_24-25'!E87*1.02</f>
        <v>0</v>
      </c>
      <c r="F87" s="26">
        <f>'CLASIF3_24-25'!F87*1.02</f>
        <v>0</v>
      </c>
      <c r="G87" s="26">
        <f>'CLASIF3_24-25'!G87*1.02</f>
        <v>0</v>
      </c>
      <c r="H87" s="26">
        <f>'CLASIF3_24-25'!H87*1.02</f>
        <v>0</v>
      </c>
      <c r="I87" s="26">
        <f>'CLASIF3_24-25'!I87*1.02</f>
        <v>0</v>
      </c>
      <c r="J87" s="26">
        <f>'CLASIF3_24-25'!J87*1.02</f>
        <v>0</v>
      </c>
      <c r="K87" s="26">
        <f>'CLASIF3_24-25'!K87*1.02</f>
        <v>0</v>
      </c>
      <c r="L87" s="26">
        <f>'CLASIF3_24-25'!L87*1.02</f>
        <v>0</v>
      </c>
    </row>
    <row r="88" spans="1:12" x14ac:dyDescent="0.3">
      <c r="A88" s="6" t="s">
        <v>119</v>
      </c>
      <c r="B88" s="18" t="s">
        <v>120</v>
      </c>
      <c r="C88" s="30" t="s">
        <v>48</v>
      </c>
      <c r="D88" s="27">
        <v>5</v>
      </c>
      <c r="E88" s="26">
        <f>'CLASIF3_24-25'!E88*1.02</f>
        <v>1192.4901576141526</v>
      </c>
      <c r="F88" s="26">
        <f>'CLASIF3_24-25'!F88*1.02</f>
        <v>1192.4901576141526</v>
      </c>
      <c r="G88" s="26">
        <f>'CLASIF3_24-25'!G88*1.02</f>
        <v>1192.4901576141526</v>
      </c>
      <c r="H88" s="26">
        <f>'CLASIF3_24-25'!H88*1.02</f>
        <v>1192.4901576141526</v>
      </c>
      <c r="I88" s="26">
        <f>'CLASIF3_24-25'!I88*1.02</f>
        <v>1192.4901576141526</v>
      </c>
      <c r="J88" s="26">
        <f>'CLASIF3_24-25'!J88*1.02</f>
        <v>1192.4901576141526</v>
      </c>
      <c r="K88" s="26">
        <f>'CLASIF3_24-25'!K88*1.02</f>
        <v>1192.4779146610811</v>
      </c>
      <c r="L88" s="26">
        <f>'CLASIF3_24-25'!L88*1.02</f>
        <v>1192.4779146610811</v>
      </c>
    </row>
    <row r="90" spans="1:12" x14ac:dyDescent="0.3">
      <c r="E90" s="109" t="s">
        <v>4</v>
      </c>
      <c r="F90" s="109"/>
      <c r="G90" s="109"/>
      <c r="H90" s="109"/>
      <c r="I90" s="109" t="s">
        <v>5</v>
      </c>
      <c r="J90" s="109"/>
      <c r="K90" s="109" t="s">
        <v>165</v>
      </c>
      <c r="L90" s="109"/>
    </row>
    <row r="91" spans="1:12" x14ac:dyDescent="0.3">
      <c r="E91" s="109" t="s">
        <v>167</v>
      </c>
      <c r="F91" s="109"/>
      <c r="G91" s="109"/>
      <c r="H91" s="109"/>
      <c r="I91" s="109" t="s">
        <v>168</v>
      </c>
      <c r="J91" s="109"/>
      <c r="K91" s="109" t="s">
        <v>169</v>
      </c>
      <c r="L91" s="109"/>
    </row>
    <row r="92" spans="1:12" x14ac:dyDescent="0.3">
      <c r="A92" s="15" t="s">
        <v>121</v>
      </c>
      <c r="B92" s="15" t="s">
        <v>122</v>
      </c>
      <c r="C92" s="38" t="s">
        <v>170</v>
      </c>
      <c r="D92" s="39" t="s">
        <v>171</v>
      </c>
      <c r="E92" s="24" t="s">
        <v>172</v>
      </c>
      <c r="F92" s="24" t="s">
        <v>173</v>
      </c>
      <c r="G92" s="24" t="s">
        <v>174</v>
      </c>
      <c r="H92" s="24" t="s">
        <v>175</v>
      </c>
      <c r="I92" s="24" t="s">
        <v>176</v>
      </c>
      <c r="J92" s="24" t="s">
        <v>177</v>
      </c>
      <c r="K92" s="24" t="s">
        <v>178</v>
      </c>
      <c r="L92" s="24" t="s">
        <v>179</v>
      </c>
    </row>
    <row r="93" spans="1:12" x14ac:dyDescent="0.3">
      <c r="A93" s="6"/>
      <c r="B93" s="6" t="s">
        <v>123</v>
      </c>
      <c r="C93" s="28" t="s">
        <v>26</v>
      </c>
      <c r="D93" s="27">
        <v>2</v>
      </c>
      <c r="E93" s="29">
        <f>'CLASIF3_24-25'!E93*1.02</f>
        <v>1515.4592596502075</v>
      </c>
      <c r="F93" s="29">
        <f>'CLASIF3_24-25'!F93*1.02</f>
        <v>1515.4592596502075</v>
      </c>
      <c r="G93" s="29">
        <f>'CLASIF3_24-25'!G93*1.02</f>
        <v>1515.4592596502075</v>
      </c>
      <c r="H93" s="29">
        <f>'CLASIF3_24-25'!H93*1.02</f>
        <v>1515.4592596502075</v>
      </c>
      <c r="I93" s="29">
        <f>'CLASIF3_24-25'!I93*1.02</f>
        <v>1471.4825722160335</v>
      </c>
      <c r="J93" s="29">
        <f>'CLASIF3_24-25'!J93*1.02</f>
        <v>1471.4825722160335</v>
      </c>
      <c r="K93" s="29">
        <f>'CLASIF3_24-25'!K93*1.02</f>
        <v>1450.7430097122776</v>
      </c>
      <c r="L93" s="29">
        <f>'CLASIF3_24-25'!L93*1.02</f>
        <v>1450.7430097122776</v>
      </c>
    </row>
    <row r="94" spans="1:12" x14ac:dyDescent="0.3">
      <c r="A94" s="6"/>
      <c r="B94" s="6" t="s">
        <v>124</v>
      </c>
      <c r="C94" s="28" t="s">
        <v>35</v>
      </c>
      <c r="D94" s="27">
        <v>3</v>
      </c>
      <c r="E94" s="29">
        <f>'CLASIF3_24-25'!E94*1.02</f>
        <v>1400.5224162114475</v>
      </c>
      <c r="F94" s="29">
        <f>'CLASIF3_24-25'!F94*1.02</f>
        <v>1400.5224162114475</v>
      </c>
      <c r="G94" s="29">
        <f>'CLASIF3_24-25'!G94*1.02</f>
        <v>1400.5224162114475</v>
      </c>
      <c r="H94" s="29">
        <f>'CLASIF3_24-25'!H94*1.02</f>
        <v>1400.5224162114475</v>
      </c>
      <c r="I94" s="29">
        <f>'CLASIF3_24-25'!I94*1.02</f>
        <v>1370.0374630624797</v>
      </c>
      <c r="J94" s="29">
        <f>'CLASIF3_24-25'!J94*1.02</f>
        <v>1370.0374630624797</v>
      </c>
      <c r="K94" s="29">
        <f>'CLASIF3_24-25'!K94*1.02</f>
        <v>1337.740552858874</v>
      </c>
      <c r="L94" s="29">
        <f>'CLASIF3_24-25'!L94*1.02</f>
        <v>1337.740552858874</v>
      </c>
    </row>
    <row r="95" spans="1:12" x14ac:dyDescent="0.3">
      <c r="A95" s="6"/>
      <c r="B95" s="6" t="s">
        <v>156</v>
      </c>
      <c r="C95" s="28" t="s">
        <v>35</v>
      </c>
      <c r="D95" s="27">
        <v>3</v>
      </c>
      <c r="E95" s="29">
        <f>'CLASIF3_24-25'!E95*1.02</f>
        <v>1400.5224162114475</v>
      </c>
      <c r="F95" s="29">
        <f>'CLASIF3_24-25'!F95*1.02</f>
        <v>1400.5224162114475</v>
      </c>
      <c r="G95" s="29">
        <f>'CLASIF3_24-25'!G95*1.02</f>
        <v>1400.5224162114475</v>
      </c>
      <c r="H95" s="29">
        <f>'CLASIF3_24-25'!H95*1.02</f>
        <v>1400.5224162114475</v>
      </c>
      <c r="I95" s="29">
        <f>'CLASIF3_24-25'!I95*1.02</f>
        <v>1370.0374630624797</v>
      </c>
      <c r="J95" s="29">
        <f>'CLASIF3_24-25'!J95*1.02</f>
        <v>1370.0374630624797</v>
      </c>
      <c r="K95" s="29">
        <f>'CLASIF3_24-25'!K95*1.02</f>
        <v>1337.740552858874</v>
      </c>
      <c r="L95" s="29">
        <f>'CLASIF3_24-25'!L95*1.02</f>
        <v>1337.740552858874</v>
      </c>
    </row>
    <row r="96" spans="1:12" x14ac:dyDescent="0.3">
      <c r="A96" s="6"/>
      <c r="B96" s="6" t="s">
        <v>126</v>
      </c>
      <c r="C96" s="28" t="s">
        <v>48</v>
      </c>
      <c r="D96" s="27">
        <v>5</v>
      </c>
      <c r="E96" s="29">
        <f>'CLASIF3_24-25'!E96*1.02</f>
        <v>1192.4901576141526</v>
      </c>
      <c r="F96" s="29">
        <f>'CLASIF3_24-25'!F96*1.02</f>
        <v>1192.4901576141526</v>
      </c>
      <c r="G96" s="29">
        <f>'CLASIF3_24-25'!G96*1.02</f>
        <v>1192.4901576141526</v>
      </c>
      <c r="H96" s="29">
        <f>'CLASIF3_24-25'!H96*1.02</f>
        <v>1192.4901576141526</v>
      </c>
      <c r="I96" s="29">
        <f>'CLASIF3_24-25'!I96*1.02</f>
        <v>1192.4901576141526</v>
      </c>
      <c r="J96" s="29">
        <f>'CLASIF3_24-25'!J96*1.02</f>
        <v>1192.4901576141526</v>
      </c>
      <c r="K96" s="29">
        <f>'CLASIF3_24-25'!K96*1.02</f>
        <v>1192.4779146610811</v>
      </c>
      <c r="L96" s="29">
        <f>'CLASIF3_24-25'!L96*1.02</f>
        <v>1192.4779146610811</v>
      </c>
    </row>
    <row r="99" spans="1:12" x14ac:dyDescent="0.3">
      <c r="E99" s="109" t="s">
        <v>4</v>
      </c>
      <c r="F99" s="109"/>
      <c r="G99" s="109"/>
      <c r="H99" s="109"/>
      <c r="I99" s="109" t="s">
        <v>5</v>
      </c>
      <c r="J99" s="109"/>
      <c r="K99" s="109" t="s">
        <v>165</v>
      </c>
      <c r="L99" s="109"/>
    </row>
    <row r="100" spans="1:12" x14ac:dyDescent="0.3">
      <c r="E100" s="109" t="s">
        <v>167</v>
      </c>
      <c r="F100" s="109"/>
      <c r="G100" s="109"/>
      <c r="H100" s="109"/>
      <c r="I100" s="109" t="s">
        <v>168</v>
      </c>
      <c r="J100" s="109"/>
      <c r="K100" s="109" t="s">
        <v>169</v>
      </c>
      <c r="L100" s="109"/>
    </row>
    <row r="101" spans="1:12" x14ac:dyDescent="0.3">
      <c r="A101" s="42"/>
      <c r="C101" s="38" t="s">
        <v>170</v>
      </c>
      <c r="D101" s="39" t="s">
        <v>171</v>
      </c>
      <c r="E101" s="24" t="s">
        <v>172</v>
      </c>
      <c r="F101" s="24" t="s">
        <v>173</v>
      </c>
      <c r="G101" s="24" t="s">
        <v>174</v>
      </c>
      <c r="H101" s="24" t="s">
        <v>175</v>
      </c>
      <c r="I101" s="24" t="s">
        <v>176</v>
      </c>
      <c r="J101" s="24" t="s">
        <v>177</v>
      </c>
      <c r="K101" s="24" t="s">
        <v>178</v>
      </c>
      <c r="L101" s="24" t="s">
        <v>179</v>
      </c>
    </row>
    <row r="102" spans="1:12" x14ac:dyDescent="0.3">
      <c r="A102" s="39" t="s">
        <v>128</v>
      </c>
      <c r="B102" s="44" t="s">
        <v>181</v>
      </c>
      <c r="C102" s="45" t="s">
        <v>26</v>
      </c>
      <c r="D102" s="6">
        <v>1</v>
      </c>
      <c r="E102" s="17">
        <f>'CLASIF3_24-25'!E102*1.02</f>
        <v>1579.9796223389869</v>
      </c>
      <c r="F102" s="17">
        <f>'CLASIF3_24-25'!F102*1.02</f>
        <v>1579.9796223389869</v>
      </c>
      <c r="G102" s="17">
        <f>'CLASIF3_24-25'!G102*1.02</f>
        <v>1579.9796223389869</v>
      </c>
      <c r="H102" s="17">
        <f>'CLASIF3_24-25'!H102*1.02</f>
        <v>1579.9796223389869</v>
      </c>
      <c r="I102" s="17">
        <f>'CLASIF3_24-25'!I102*1.02</f>
        <v>1560.268467893269</v>
      </c>
      <c r="J102" s="17">
        <f>'CLASIF3_24-25'!J102*1.02</f>
        <v>1560.268467893269</v>
      </c>
      <c r="K102" s="17">
        <f>'CLASIF3_24-25'!K102*1.02</f>
        <v>1517.1977589864134</v>
      </c>
      <c r="L102" s="17">
        <f>'CLASIF3_24-25'!L102*1.02</f>
        <v>1517.1977589864134</v>
      </c>
    </row>
  </sheetData>
  <mergeCells count="49">
    <mergeCell ref="E28:H28"/>
    <mergeCell ref="I28:J28"/>
    <mergeCell ref="K28:L28"/>
    <mergeCell ref="A1:L1"/>
    <mergeCell ref="E4:L4"/>
    <mergeCell ref="E5:H5"/>
    <mergeCell ref="I5:J5"/>
    <mergeCell ref="K5:L5"/>
    <mergeCell ref="E6:H6"/>
    <mergeCell ref="I6:J6"/>
    <mergeCell ref="K6:L6"/>
    <mergeCell ref="O6:R6"/>
    <mergeCell ref="E26:L26"/>
    <mergeCell ref="E27:H27"/>
    <mergeCell ref="I27:J27"/>
    <mergeCell ref="K27:L27"/>
    <mergeCell ref="E40:L40"/>
    <mergeCell ref="E41:H41"/>
    <mergeCell ref="I41:J41"/>
    <mergeCell ref="K41:L41"/>
    <mergeCell ref="E42:H42"/>
    <mergeCell ref="I42:J42"/>
    <mergeCell ref="K42:L42"/>
    <mergeCell ref="E68:L68"/>
    <mergeCell ref="E69:H69"/>
    <mergeCell ref="I69:J69"/>
    <mergeCell ref="K69:L69"/>
    <mergeCell ref="E70:H70"/>
    <mergeCell ref="I70:J70"/>
    <mergeCell ref="K70:L70"/>
    <mergeCell ref="E79:L79"/>
    <mergeCell ref="E80:H80"/>
    <mergeCell ref="I80:J80"/>
    <mergeCell ref="K80:L80"/>
    <mergeCell ref="E81:H81"/>
    <mergeCell ref="I81:J81"/>
    <mergeCell ref="K81:L81"/>
    <mergeCell ref="E90:H90"/>
    <mergeCell ref="I90:J90"/>
    <mergeCell ref="K90:L90"/>
    <mergeCell ref="E91:H91"/>
    <mergeCell ref="I91:J91"/>
    <mergeCell ref="K91:L91"/>
    <mergeCell ref="E99:H99"/>
    <mergeCell ref="I99:J99"/>
    <mergeCell ref="K99:L99"/>
    <mergeCell ref="E100:H100"/>
    <mergeCell ref="I100:J100"/>
    <mergeCell ref="K100:L100"/>
  </mergeCells>
  <pageMargins left="0.7" right="0.7" top="0.75" bottom="0.75" header="0.3" footer="0.3"/>
  <pageSetup paperSize="9" fitToHeight="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61"/>
  <sheetViews>
    <sheetView topLeftCell="A20" workbookViewId="0">
      <selection activeCell="E50" sqref="E50"/>
    </sheetView>
  </sheetViews>
  <sheetFormatPr baseColWidth="10" defaultColWidth="11.44140625" defaultRowHeight="14.4" x14ac:dyDescent="0.3"/>
  <cols>
    <col min="1" max="1" width="34.88671875" customWidth="1"/>
    <col min="2" max="2" width="59.109375" customWidth="1"/>
    <col min="3" max="3" width="7.6640625" customWidth="1"/>
    <col min="4" max="4" width="7.33203125" customWidth="1"/>
    <col min="5" max="5" width="13.6640625" customWidth="1"/>
    <col min="6" max="6" width="11.109375" customWidth="1"/>
    <col min="7" max="7" width="16.44140625" customWidth="1"/>
    <col min="8" max="8" width="14.6640625" customWidth="1"/>
  </cols>
  <sheetData>
    <row r="1" spans="1:8" ht="18.600000000000001" thickBot="1" x14ac:dyDescent="0.4">
      <c r="A1" s="101" t="s">
        <v>198</v>
      </c>
      <c r="B1" s="102"/>
      <c r="C1" s="102"/>
      <c r="D1" s="102"/>
      <c r="E1" s="102"/>
      <c r="F1" s="102"/>
      <c r="G1" s="103"/>
    </row>
    <row r="2" spans="1:8" ht="18.600000000000001" thickBot="1" x14ac:dyDescent="0.4">
      <c r="A2" s="53" t="s">
        <v>187</v>
      </c>
      <c r="B2" s="54"/>
      <c r="C2" s="16"/>
      <c r="D2" s="16"/>
      <c r="E2" s="7"/>
      <c r="F2" s="7"/>
      <c r="G2" s="7"/>
    </row>
    <row r="4" spans="1:8" ht="28.8" x14ac:dyDescent="0.3">
      <c r="A4" s="52" t="s">
        <v>12</v>
      </c>
      <c r="B4" s="52" t="s">
        <v>13</v>
      </c>
      <c r="E4" s="112"/>
      <c r="F4" s="112"/>
      <c r="G4" s="112"/>
      <c r="H4" s="112"/>
    </row>
    <row r="5" spans="1:8" x14ac:dyDescent="0.3">
      <c r="E5" s="109" t="s">
        <v>188</v>
      </c>
      <c r="F5" s="111"/>
      <c r="G5" s="111"/>
      <c r="H5" s="111"/>
    </row>
    <row r="6" spans="1:8" x14ac:dyDescent="0.3">
      <c r="E6" s="109" t="s">
        <v>189</v>
      </c>
      <c r="F6" s="111"/>
      <c r="G6" s="111"/>
      <c r="H6" s="111"/>
    </row>
    <row r="7" spans="1:8" x14ac:dyDescent="0.3">
      <c r="A7" s="21" t="s">
        <v>51</v>
      </c>
      <c r="B7" s="21" t="s">
        <v>52</v>
      </c>
      <c r="C7" s="38" t="s">
        <v>170</v>
      </c>
      <c r="D7" s="39" t="s">
        <v>171</v>
      </c>
      <c r="E7" s="64" t="s">
        <v>190</v>
      </c>
      <c r="F7" s="64" t="s">
        <v>191</v>
      </c>
      <c r="G7" s="64" t="s">
        <v>192</v>
      </c>
      <c r="H7" s="64" t="s">
        <v>193</v>
      </c>
    </row>
    <row r="8" spans="1:8" x14ac:dyDescent="0.3">
      <c r="A8" s="6" t="s">
        <v>53</v>
      </c>
      <c r="B8" s="6" t="s">
        <v>54</v>
      </c>
      <c r="C8" s="59" t="s">
        <v>26</v>
      </c>
      <c r="D8" s="45">
        <v>1</v>
      </c>
      <c r="E8" s="26">
        <v>1296.72</v>
      </c>
      <c r="F8" s="26">
        <v>1296.72</v>
      </c>
      <c r="G8" s="26">
        <v>1296.72</v>
      </c>
      <c r="H8" s="26">
        <v>1296.72</v>
      </c>
    </row>
    <row r="9" spans="1:8" x14ac:dyDescent="0.3">
      <c r="A9" s="6" t="s">
        <v>55</v>
      </c>
      <c r="B9" s="6" t="s">
        <v>55</v>
      </c>
      <c r="C9" s="59" t="s">
        <v>56</v>
      </c>
      <c r="D9" s="45">
        <v>2</v>
      </c>
      <c r="E9" s="26">
        <v>1207.54</v>
      </c>
      <c r="F9" s="26">
        <v>1207.54</v>
      </c>
      <c r="G9" s="26">
        <v>1207.54</v>
      </c>
      <c r="H9" s="26">
        <v>1207.54</v>
      </c>
    </row>
    <row r="10" spans="1:8" x14ac:dyDescent="0.3">
      <c r="A10" s="6"/>
      <c r="B10" s="6" t="s">
        <v>57</v>
      </c>
      <c r="C10" s="59" t="s">
        <v>26</v>
      </c>
      <c r="D10" s="45">
        <v>1</v>
      </c>
      <c r="E10" s="26">
        <v>1296.72</v>
      </c>
      <c r="F10" s="26">
        <v>1296.72</v>
      </c>
      <c r="G10" s="26">
        <v>1296.72</v>
      </c>
      <c r="H10" s="26">
        <v>1296.72</v>
      </c>
    </row>
    <row r="11" spans="1:8" x14ac:dyDescent="0.3">
      <c r="A11" s="6" t="s">
        <v>58</v>
      </c>
      <c r="B11" s="6" t="s">
        <v>59</v>
      </c>
      <c r="C11" s="59" t="s">
        <v>35</v>
      </c>
      <c r="D11" s="45">
        <v>3</v>
      </c>
      <c r="E11" s="26">
        <v>1155.99</v>
      </c>
      <c r="F11" s="26">
        <v>1155.99</v>
      </c>
      <c r="G11" s="26">
        <v>1155.99</v>
      </c>
      <c r="H11" s="26">
        <v>1155.99</v>
      </c>
    </row>
    <row r="12" spans="1:8" x14ac:dyDescent="0.3">
      <c r="A12" s="6" t="s">
        <v>60</v>
      </c>
      <c r="B12" s="6" t="s">
        <v>61</v>
      </c>
      <c r="C12" s="59" t="s">
        <v>35</v>
      </c>
      <c r="D12" s="45">
        <v>4</v>
      </c>
      <c r="E12" s="26">
        <v>1117.31</v>
      </c>
      <c r="F12" s="26">
        <v>1117.31</v>
      </c>
      <c r="G12" s="26">
        <v>1117.31</v>
      </c>
      <c r="H12" s="26">
        <v>1117.31</v>
      </c>
    </row>
    <row r="13" spans="1:8" x14ac:dyDescent="0.3">
      <c r="A13" s="6"/>
      <c r="B13" s="6" t="s">
        <v>62</v>
      </c>
      <c r="C13" s="59" t="s">
        <v>35</v>
      </c>
      <c r="D13" s="45">
        <v>2</v>
      </c>
      <c r="E13" s="26">
        <v>1207.54</v>
      </c>
      <c r="F13" s="26">
        <v>1207.54</v>
      </c>
      <c r="G13" s="26">
        <v>1207.54</v>
      </c>
      <c r="H13" s="26">
        <v>1207.54</v>
      </c>
    </row>
    <row r="14" spans="1:8" x14ac:dyDescent="0.3">
      <c r="A14" s="6"/>
      <c r="B14" s="6" t="s">
        <v>63</v>
      </c>
      <c r="C14" s="59" t="s">
        <v>35</v>
      </c>
      <c r="D14" s="45">
        <v>3</v>
      </c>
      <c r="E14" s="26">
        <v>1139.3800000000001</v>
      </c>
      <c r="F14" s="26">
        <v>1139.3800000000001</v>
      </c>
      <c r="G14" s="26">
        <v>1139.3800000000001</v>
      </c>
      <c r="H14" s="26">
        <v>1139.3800000000001</v>
      </c>
    </row>
    <row r="15" spans="1:8" x14ac:dyDescent="0.3">
      <c r="A15" s="6" t="s">
        <v>64</v>
      </c>
      <c r="B15" s="6" t="s">
        <v>65</v>
      </c>
      <c r="C15" s="59" t="s">
        <v>35</v>
      </c>
      <c r="D15" s="45">
        <v>5</v>
      </c>
      <c r="E15" s="26">
        <v>1063.3800000000001</v>
      </c>
      <c r="F15" s="26">
        <v>1063.3800000000001</v>
      </c>
      <c r="G15" s="26">
        <v>1063.3800000000001</v>
      </c>
      <c r="H15" s="26">
        <v>1063.3800000000001</v>
      </c>
    </row>
    <row r="16" spans="1:8" x14ac:dyDescent="0.3">
      <c r="A16" s="6" t="s">
        <v>66</v>
      </c>
      <c r="B16" s="6" t="s">
        <v>67</v>
      </c>
      <c r="C16" s="45" t="s">
        <v>48</v>
      </c>
      <c r="D16" s="45">
        <v>5</v>
      </c>
      <c r="E16" s="26">
        <v>1063.3800000000001</v>
      </c>
      <c r="F16" s="26">
        <v>1063.3800000000001</v>
      </c>
      <c r="G16" s="26">
        <v>1063.3800000000001</v>
      </c>
      <c r="H16" s="26">
        <v>1063.3800000000001</v>
      </c>
    </row>
    <row r="18" spans="1:8" x14ac:dyDescent="0.3">
      <c r="E18" s="109" t="s">
        <v>188</v>
      </c>
      <c r="F18" s="111"/>
      <c r="G18" s="111"/>
      <c r="H18" s="111"/>
    </row>
    <row r="19" spans="1:8" x14ac:dyDescent="0.3">
      <c r="E19" s="109" t="s">
        <v>189</v>
      </c>
      <c r="F19" s="111"/>
      <c r="G19" s="111"/>
      <c r="H19" s="111"/>
    </row>
    <row r="20" spans="1:8" x14ac:dyDescent="0.3">
      <c r="A20" s="22" t="s">
        <v>68</v>
      </c>
      <c r="B20" s="22" t="s">
        <v>69</v>
      </c>
      <c r="C20" s="38" t="s">
        <v>170</v>
      </c>
      <c r="D20" s="39" t="s">
        <v>171</v>
      </c>
      <c r="E20" s="64" t="s">
        <v>190</v>
      </c>
      <c r="F20" s="64" t="s">
        <v>191</v>
      </c>
      <c r="G20" s="64" t="s">
        <v>192</v>
      </c>
      <c r="H20" s="64" t="s">
        <v>193</v>
      </c>
    </row>
    <row r="21" spans="1:8" x14ac:dyDescent="0.3">
      <c r="A21" s="6" t="s">
        <v>70</v>
      </c>
      <c r="B21" s="6" t="s">
        <v>71</v>
      </c>
      <c r="C21" s="59" t="s">
        <v>26</v>
      </c>
      <c r="D21" s="45">
        <v>1</v>
      </c>
      <c r="E21" s="26">
        <v>1296.72</v>
      </c>
      <c r="F21" s="26">
        <v>1296.72</v>
      </c>
      <c r="G21" s="26">
        <v>1296.72</v>
      </c>
      <c r="H21" s="26">
        <v>1296.72</v>
      </c>
    </row>
    <row r="22" spans="1:8" x14ac:dyDescent="0.3">
      <c r="A22" s="6" t="s">
        <v>72</v>
      </c>
      <c r="B22" s="6" t="s">
        <v>73</v>
      </c>
      <c r="C22" s="59" t="s">
        <v>26</v>
      </c>
      <c r="D22" s="45">
        <v>2</v>
      </c>
      <c r="E22" s="26">
        <v>1207.54</v>
      </c>
      <c r="F22" s="26">
        <v>1207.54</v>
      </c>
      <c r="G22" s="26">
        <v>1207.54</v>
      </c>
      <c r="H22" s="26">
        <v>1207.54</v>
      </c>
    </row>
    <row r="23" spans="1:8" x14ac:dyDescent="0.3">
      <c r="A23" s="6"/>
      <c r="B23" s="6" t="s">
        <v>74</v>
      </c>
      <c r="C23" s="59" t="s">
        <v>26</v>
      </c>
      <c r="D23" s="45">
        <v>1</v>
      </c>
      <c r="E23" s="26">
        <v>1296.72</v>
      </c>
      <c r="F23" s="26">
        <v>1296.72</v>
      </c>
      <c r="G23" s="26">
        <v>1296.72</v>
      </c>
      <c r="H23" s="26">
        <v>1296.72</v>
      </c>
    </row>
    <row r="24" spans="1:8" x14ac:dyDescent="0.3">
      <c r="A24" s="6"/>
      <c r="B24" s="6" t="s">
        <v>75</v>
      </c>
      <c r="C24" s="59" t="s">
        <v>26</v>
      </c>
      <c r="D24" s="45">
        <v>1</v>
      </c>
      <c r="E24" s="26">
        <v>1296.72</v>
      </c>
      <c r="F24" s="26">
        <v>1296.72</v>
      </c>
      <c r="G24" s="26">
        <v>1296.72</v>
      </c>
      <c r="H24" s="26">
        <v>1296.72</v>
      </c>
    </row>
    <row r="25" spans="1:8" x14ac:dyDescent="0.3">
      <c r="A25" s="6" t="s">
        <v>76</v>
      </c>
      <c r="B25" s="6" t="s">
        <v>77</v>
      </c>
      <c r="C25" s="59" t="s">
        <v>35</v>
      </c>
      <c r="D25" s="45">
        <v>3</v>
      </c>
      <c r="E25" s="26">
        <v>1150.44</v>
      </c>
      <c r="F25" s="26">
        <v>1150.44</v>
      </c>
      <c r="G25" s="26">
        <v>1150.44</v>
      </c>
      <c r="H25" s="26">
        <v>1150.44</v>
      </c>
    </row>
    <row r="26" spans="1:8" x14ac:dyDescent="0.3">
      <c r="A26" s="6" t="s">
        <v>78</v>
      </c>
      <c r="B26" s="6" t="s">
        <v>79</v>
      </c>
      <c r="C26" s="59" t="s">
        <v>35</v>
      </c>
      <c r="D26" s="45">
        <v>4</v>
      </c>
      <c r="E26" s="26">
        <v>1128.3900000000001</v>
      </c>
      <c r="F26" s="26">
        <v>1128.3900000000001</v>
      </c>
      <c r="G26" s="26">
        <v>1128.3900000000001</v>
      </c>
      <c r="H26" s="26">
        <v>1128.3900000000001</v>
      </c>
    </row>
    <row r="27" spans="1:8" x14ac:dyDescent="0.3">
      <c r="A27" s="6" t="s">
        <v>80</v>
      </c>
      <c r="B27" s="6" t="s">
        <v>81</v>
      </c>
      <c r="C27" s="59" t="s">
        <v>35</v>
      </c>
      <c r="D27" s="45">
        <v>1</v>
      </c>
      <c r="E27" s="26">
        <v>1296.72</v>
      </c>
      <c r="F27" s="26">
        <v>1296.72</v>
      </c>
      <c r="G27" s="26">
        <v>1296.72</v>
      </c>
      <c r="H27" s="26">
        <v>1296.72</v>
      </c>
    </row>
    <row r="28" spans="1:8" x14ac:dyDescent="0.3">
      <c r="A28" s="6"/>
      <c r="B28" s="6" t="s">
        <v>82</v>
      </c>
      <c r="C28" s="59" t="s">
        <v>35</v>
      </c>
      <c r="D28" s="45">
        <v>2</v>
      </c>
      <c r="E28" s="26">
        <v>1207.54</v>
      </c>
      <c r="F28" s="26">
        <v>1207.54</v>
      </c>
      <c r="G28" s="26">
        <v>1207.54</v>
      </c>
      <c r="H28" s="26">
        <v>1207.54</v>
      </c>
    </row>
    <row r="29" spans="1:8" x14ac:dyDescent="0.3">
      <c r="A29" s="6"/>
      <c r="B29" s="6" t="s">
        <v>83</v>
      </c>
      <c r="C29" s="59" t="s">
        <v>35</v>
      </c>
      <c r="D29" s="45">
        <v>4</v>
      </c>
      <c r="E29" s="26">
        <v>1111.79</v>
      </c>
      <c r="F29" s="26">
        <v>1111.79</v>
      </c>
      <c r="G29" s="26">
        <v>1111.79</v>
      </c>
      <c r="H29" s="26">
        <v>1111.79</v>
      </c>
    </row>
    <row r="30" spans="1:8" x14ac:dyDescent="0.3">
      <c r="A30" s="6"/>
      <c r="B30" s="6" t="s">
        <v>84</v>
      </c>
      <c r="C30" s="59" t="s">
        <v>35</v>
      </c>
      <c r="D30" s="45">
        <v>2</v>
      </c>
      <c r="E30" s="26">
        <v>1207.54</v>
      </c>
      <c r="F30" s="26">
        <v>1207.54</v>
      </c>
      <c r="G30" s="26">
        <v>1207.54</v>
      </c>
      <c r="H30" s="26">
        <v>1207.54</v>
      </c>
    </row>
    <row r="31" spans="1:8" x14ac:dyDescent="0.3">
      <c r="A31" s="6"/>
      <c r="B31" s="6" t="s">
        <v>85</v>
      </c>
      <c r="C31" s="59" t="s">
        <v>35</v>
      </c>
      <c r="D31" s="45">
        <v>2</v>
      </c>
      <c r="E31" s="26">
        <v>1207.54</v>
      </c>
      <c r="F31" s="26">
        <v>1207.54</v>
      </c>
      <c r="G31" s="26">
        <v>1207.54</v>
      </c>
      <c r="H31" s="26">
        <v>1207.54</v>
      </c>
    </row>
    <row r="32" spans="1:8" x14ac:dyDescent="0.3">
      <c r="A32" s="6"/>
      <c r="B32" s="6" t="s">
        <v>86</v>
      </c>
      <c r="C32" s="59" t="s">
        <v>35</v>
      </c>
      <c r="D32" s="45">
        <v>2</v>
      </c>
      <c r="E32" s="26">
        <v>1207.54</v>
      </c>
      <c r="F32" s="26">
        <v>1207.54</v>
      </c>
      <c r="G32" s="26">
        <v>1207.54</v>
      </c>
      <c r="H32" s="26">
        <v>1207.54</v>
      </c>
    </row>
    <row r="33" spans="1:8" x14ac:dyDescent="0.3">
      <c r="A33" s="6"/>
      <c r="B33" s="6" t="s">
        <v>87</v>
      </c>
      <c r="C33" s="59" t="s">
        <v>35</v>
      </c>
      <c r="D33" s="45">
        <v>2</v>
      </c>
      <c r="E33" s="26">
        <v>1207.54</v>
      </c>
      <c r="F33" s="26">
        <v>1207.54</v>
      </c>
      <c r="G33" s="26">
        <v>1207.54</v>
      </c>
      <c r="H33" s="26">
        <v>1207.54</v>
      </c>
    </row>
    <row r="34" spans="1:8" x14ac:dyDescent="0.3">
      <c r="A34" s="6"/>
      <c r="B34" s="6" t="s">
        <v>88</v>
      </c>
      <c r="C34" s="59" t="s">
        <v>35</v>
      </c>
      <c r="D34" s="45">
        <v>3</v>
      </c>
      <c r="E34" s="26">
        <v>1139.3800000000001</v>
      </c>
      <c r="F34" s="26">
        <v>1139.3800000000001</v>
      </c>
      <c r="G34" s="26">
        <v>1139.3800000000001</v>
      </c>
      <c r="H34" s="26">
        <v>1139.3800000000001</v>
      </c>
    </row>
    <row r="35" spans="1:8" x14ac:dyDescent="0.3">
      <c r="A35" s="6"/>
      <c r="B35" s="6" t="s">
        <v>89</v>
      </c>
      <c r="C35" s="59" t="s">
        <v>35</v>
      </c>
      <c r="D35" s="45">
        <v>3</v>
      </c>
      <c r="E35" s="26">
        <v>1139.3800000000001</v>
      </c>
      <c r="F35" s="26">
        <v>1139.3800000000001</v>
      </c>
      <c r="G35" s="26">
        <v>1139.3800000000001</v>
      </c>
      <c r="H35" s="26">
        <v>1139.3800000000001</v>
      </c>
    </row>
    <row r="36" spans="1:8" x14ac:dyDescent="0.3">
      <c r="A36" s="6"/>
      <c r="B36" s="6" t="s">
        <v>90</v>
      </c>
      <c r="C36" s="59" t="s">
        <v>35</v>
      </c>
      <c r="D36" s="45">
        <v>3</v>
      </c>
      <c r="E36" s="26">
        <v>1139.3800000000001</v>
      </c>
      <c r="F36" s="26">
        <v>1139.3800000000001</v>
      </c>
      <c r="G36" s="26">
        <v>1139.3800000000001</v>
      </c>
      <c r="H36" s="26">
        <v>1139.3800000000001</v>
      </c>
    </row>
    <row r="37" spans="1:8" x14ac:dyDescent="0.3">
      <c r="A37" s="6" t="s">
        <v>91</v>
      </c>
      <c r="B37" s="6" t="s">
        <v>92</v>
      </c>
      <c r="C37" s="45" t="s">
        <v>48</v>
      </c>
      <c r="D37" s="45">
        <v>5</v>
      </c>
      <c r="E37" s="26">
        <v>1068.92</v>
      </c>
      <c r="F37" s="26">
        <v>1068.92</v>
      </c>
      <c r="G37" s="26">
        <v>1068.92</v>
      </c>
      <c r="H37" s="26">
        <v>1068.92</v>
      </c>
    </row>
    <row r="38" spans="1:8" x14ac:dyDescent="0.3">
      <c r="A38" s="6"/>
      <c r="B38" s="6" t="s">
        <v>93</v>
      </c>
      <c r="C38" s="45" t="s">
        <v>48</v>
      </c>
      <c r="D38" s="45">
        <v>5</v>
      </c>
      <c r="E38" s="26">
        <v>1063.3800000000001</v>
      </c>
      <c r="F38" s="26">
        <v>1063.3800000000001</v>
      </c>
      <c r="G38" s="26">
        <v>1063.3800000000001</v>
      </c>
      <c r="H38" s="26">
        <v>1063.3800000000001</v>
      </c>
    </row>
    <row r="39" spans="1:8" x14ac:dyDescent="0.3">
      <c r="A39" s="6"/>
      <c r="B39" s="6" t="s">
        <v>94</v>
      </c>
      <c r="C39" s="45" t="s">
        <v>48</v>
      </c>
      <c r="D39" s="45">
        <v>4</v>
      </c>
      <c r="E39" s="26">
        <v>1111.78</v>
      </c>
      <c r="F39" s="26">
        <v>1111.78</v>
      </c>
      <c r="G39" s="26">
        <v>1111.78</v>
      </c>
      <c r="H39" s="26">
        <v>1111.78</v>
      </c>
    </row>
    <row r="40" spans="1:8" x14ac:dyDescent="0.3">
      <c r="A40" s="6"/>
      <c r="B40" s="6" t="s">
        <v>95</v>
      </c>
      <c r="C40" s="45" t="s">
        <v>48</v>
      </c>
      <c r="D40" s="45">
        <v>4</v>
      </c>
      <c r="E40" s="26">
        <v>1111.78</v>
      </c>
      <c r="F40" s="26">
        <v>1111.78</v>
      </c>
      <c r="G40" s="26">
        <v>1111.78</v>
      </c>
      <c r="H40" s="26">
        <v>1111.78</v>
      </c>
    </row>
    <row r="41" spans="1:8" x14ac:dyDescent="0.3">
      <c r="A41" s="6"/>
      <c r="B41" s="6" t="s">
        <v>96</v>
      </c>
      <c r="C41" s="45" t="s">
        <v>48</v>
      </c>
      <c r="D41" s="45">
        <v>4</v>
      </c>
      <c r="E41" s="26">
        <v>1111.78</v>
      </c>
      <c r="F41" s="26">
        <v>1111.78</v>
      </c>
      <c r="G41" s="26">
        <v>1111.78</v>
      </c>
      <c r="H41" s="26">
        <v>1111.78</v>
      </c>
    </row>
    <row r="42" spans="1:8" x14ac:dyDescent="0.3">
      <c r="A42" s="6"/>
      <c r="B42" s="6" t="s">
        <v>97</v>
      </c>
      <c r="C42" s="45" t="s">
        <v>48</v>
      </c>
      <c r="D42" s="45">
        <v>5</v>
      </c>
      <c r="E42" s="26">
        <v>1063.3800000000001</v>
      </c>
      <c r="F42" s="26">
        <v>1063.3800000000001</v>
      </c>
      <c r="G42" s="26">
        <v>1063.3800000000001</v>
      </c>
      <c r="H42" s="26">
        <v>1063.3800000000001</v>
      </c>
    </row>
    <row r="43" spans="1:8" x14ac:dyDescent="0.3">
      <c r="A43" s="6"/>
      <c r="B43" s="6" t="s">
        <v>98</v>
      </c>
      <c r="C43" s="45" t="s">
        <v>99</v>
      </c>
      <c r="D43" s="45">
        <v>5</v>
      </c>
      <c r="E43" s="26">
        <v>1063.3800000000001</v>
      </c>
      <c r="F43" s="26">
        <v>1063.3800000000001</v>
      </c>
      <c r="G43" s="26">
        <v>1063.3800000000001</v>
      </c>
      <c r="H43" s="26">
        <v>1063.3800000000001</v>
      </c>
    </row>
    <row r="44" spans="1:8" x14ac:dyDescent="0.3">
      <c r="C44" s="88"/>
      <c r="D44" s="88"/>
      <c r="E44" s="85"/>
      <c r="F44" s="85"/>
      <c r="G44" s="85"/>
      <c r="H44" s="85"/>
    </row>
    <row r="45" spans="1:8" x14ac:dyDescent="0.3">
      <c r="A45" s="76"/>
      <c r="B45" s="76"/>
      <c r="C45" s="76"/>
      <c r="D45" s="76"/>
      <c r="E45" s="113" t="s">
        <v>188</v>
      </c>
      <c r="F45" s="114"/>
      <c r="G45" s="114"/>
      <c r="H45" s="115"/>
    </row>
    <row r="46" spans="1:8" x14ac:dyDescent="0.3">
      <c r="A46" s="76"/>
      <c r="B46" s="76"/>
      <c r="C46" s="76"/>
      <c r="D46" s="76"/>
      <c r="E46" s="113" t="s">
        <v>189</v>
      </c>
      <c r="F46" s="114"/>
      <c r="G46" s="114"/>
      <c r="H46" s="115"/>
    </row>
    <row r="47" spans="1:8" x14ac:dyDescent="0.3">
      <c r="A47" s="89" t="s">
        <v>100</v>
      </c>
      <c r="B47" s="89" t="s">
        <v>101</v>
      </c>
      <c r="C47" s="77" t="s">
        <v>170</v>
      </c>
      <c r="D47" s="78" t="s">
        <v>171</v>
      </c>
      <c r="E47" s="64" t="s">
        <v>190</v>
      </c>
      <c r="F47" s="64" t="s">
        <v>191</v>
      </c>
      <c r="G47" s="64" t="s">
        <v>192</v>
      </c>
      <c r="H47" s="64" t="s">
        <v>193</v>
      </c>
    </row>
    <row r="48" spans="1:8" x14ac:dyDescent="0.3">
      <c r="A48" s="79" t="s">
        <v>102</v>
      </c>
      <c r="B48" s="79" t="s">
        <v>103</v>
      </c>
      <c r="C48" s="90" t="s">
        <v>26</v>
      </c>
      <c r="D48" s="91">
        <v>1</v>
      </c>
      <c r="E48" s="26"/>
      <c r="F48" s="26"/>
      <c r="G48" s="26"/>
      <c r="H48" s="26"/>
    </row>
    <row r="49" spans="1:8" x14ac:dyDescent="0.3">
      <c r="A49" s="79" t="s">
        <v>104</v>
      </c>
      <c r="B49" s="79" t="s">
        <v>105</v>
      </c>
      <c r="C49" s="90" t="s">
        <v>26</v>
      </c>
      <c r="D49" s="91">
        <v>3</v>
      </c>
      <c r="E49" s="26"/>
      <c r="F49" s="26"/>
      <c r="G49" s="26"/>
      <c r="H49" s="26"/>
    </row>
    <row r="50" spans="1:8" x14ac:dyDescent="0.3">
      <c r="A50" s="79" t="s">
        <v>106</v>
      </c>
      <c r="B50" s="79" t="s">
        <v>107</v>
      </c>
      <c r="C50" s="90" t="s">
        <v>35</v>
      </c>
      <c r="D50" s="91">
        <v>4</v>
      </c>
      <c r="E50" s="26">
        <v>1271.2079149742819</v>
      </c>
      <c r="F50" s="26">
        <v>1271.2079149742819</v>
      </c>
      <c r="G50" s="26">
        <v>1271.2079149742819</v>
      </c>
      <c r="H50" s="26">
        <v>1271.2079149742819</v>
      </c>
    </row>
    <row r="51" spans="1:8" x14ac:dyDescent="0.3">
      <c r="A51" s="79" t="s">
        <v>108</v>
      </c>
      <c r="B51" s="79" t="s">
        <v>109</v>
      </c>
      <c r="C51" s="90" t="s">
        <v>48</v>
      </c>
      <c r="D51" s="91">
        <v>4</v>
      </c>
      <c r="E51" s="26">
        <v>1265.3385982459884</v>
      </c>
      <c r="F51" s="26">
        <v>1265.3385982459884</v>
      </c>
      <c r="G51" s="26">
        <v>1265.3385982459884</v>
      </c>
      <c r="H51" s="26">
        <v>1265.3385982459884</v>
      </c>
    </row>
    <row r="52" spans="1:8" x14ac:dyDescent="0.3">
      <c r="A52" s="79"/>
      <c r="B52" s="79" t="s">
        <v>110</v>
      </c>
      <c r="C52" s="92" t="s">
        <v>99</v>
      </c>
      <c r="D52" s="91">
        <v>5</v>
      </c>
      <c r="E52" s="26">
        <v>1138.0683343096666</v>
      </c>
      <c r="F52" s="26">
        <v>1138.0683343096666</v>
      </c>
      <c r="G52" s="26">
        <v>1138.0683343096666</v>
      </c>
      <c r="H52" s="26">
        <v>1138.0683343096666</v>
      </c>
    </row>
    <row r="53" spans="1:8" x14ac:dyDescent="0.3">
      <c r="C53" s="88"/>
      <c r="D53" s="88"/>
      <c r="E53" s="85"/>
      <c r="F53" s="85"/>
      <c r="G53" s="85"/>
      <c r="H53" s="85"/>
    </row>
    <row r="55" spans="1:8" x14ac:dyDescent="0.3">
      <c r="E55" s="109" t="s">
        <v>188</v>
      </c>
      <c r="F55" s="111"/>
      <c r="G55" s="111"/>
      <c r="H55" s="111"/>
    </row>
    <row r="56" spans="1:8" x14ac:dyDescent="0.3">
      <c r="E56" s="109" t="s">
        <v>189</v>
      </c>
      <c r="F56" s="111"/>
      <c r="G56" s="111"/>
      <c r="H56" s="111"/>
    </row>
    <row r="57" spans="1:8" x14ac:dyDescent="0.3">
      <c r="A57" s="14" t="s">
        <v>111</v>
      </c>
      <c r="B57" s="40" t="s">
        <v>112</v>
      </c>
      <c r="C57" s="38" t="s">
        <v>170</v>
      </c>
      <c r="D57" s="24" t="s">
        <v>171</v>
      </c>
      <c r="E57" s="64" t="s">
        <v>190</v>
      </c>
      <c r="F57" s="64" t="s">
        <v>191</v>
      </c>
      <c r="G57" s="64" t="s">
        <v>192</v>
      </c>
      <c r="H57" s="64" t="s">
        <v>193</v>
      </c>
    </row>
    <row r="58" spans="1:8" ht="43.2" x14ac:dyDescent="0.3">
      <c r="A58" s="6"/>
      <c r="B58" s="60" t="s">
        <v>113</v>
      </c>
      <c r="C58" s="59" t="s">
        <v>26</v>
      </c>
      <c r="D58" s="45">
        <v>2</v>
      </c>
      <c r="E58" s="26">
        <v>1207.54</v>
      </c>
      <c r="F58" s="26">
        <v>1207.54</v>
      </c>
      <c r="G58" s="26">
        <v>1207.54</v>
      </c>
      <c r="H58" s="26">
        <v>1207.54</v>
      </c>
    </row>
    <row r="59" spans="1:8" x14ac:dyDescent="0.3">
      <c r="A59" s="6"/>
      <c r="B59" s="18" t="s">
        <v>115</v>
      </c>
      <c r="C59" s="59" t="s">
        <v>35</v>
      </c>
      <c r="D59" s="45">
        <v>3</v>
      </c>
      <c r="E59" s="26">
        <v>1139.3800000000001</v>
      </c>
      <c r="F59" s="26">
        <v>1139.3800000000001</v>
      </c>
      <c r="G59" s="26">
        <v>1139.3800000000001</v>
      </c>
      <c r="H59" s="26">
        <v>1139.3800000000001</v>
      </c>
    </row>
    <row r="60" spans="1:8" x14ac:dyDescent="0.3">
      <c r="A60" s="6" t="s">
        <v>116</v>
      </c>
      <c r="B60" s="18" t="s">
        <v>117</v>
      </c>
      <c r="C60" s="59" t="s">
        <v>35</v>
      </c>
      <c r="D60" s="45">
        <v>4</v>
      </c>
      <c r="E60" s="26">
        <v>1111.78</v>
      </c>
      <c r="F60" s="26">
        <v>1111.78</v>
      </c>
      <c r="G60" s="26">
        <v>1111.78</v>
      </c>
      <c r="H60" s="26">
        <v>1111.78</v>
      </c>
    </row>
    <row r="61" spans="1:8" x14ac:dyDescent="0.3">
      <c r="A61" s="6" t="s">
        <v>119</v>
      </c>
      <c r="B61" s="18" t="s">
        <v>120</v>
      </c>
      <c r="C61" s="59" t="s">
        <v>48</v>
      </c>
      <c r="D61" s="45">
        <v>5</v>
      </c>
      <c r="E61" s="26">
        <v>1063.3800000000001</v>
      </c>
      <c r="F61" s="26">
        <v>1063.3800000000001</v>
      </c>
      <c r="G61" s="26">
        <v>1063.3800000000001</v>
      </c>
      <c r="H61" s="26">
        <v>1063.3800000000001</v>
      </c>
    </row>
  </sheetData>
  <mergeCells count="10">
    <mergeCell ref="E55:H55"/>
    <mergeCell ref="E56:H56"/>
    <mergeCell ref="A1:G1"/>
    <mergeCell ref="E4:H4"/>
    <mergeCell ref="E5:H5"/>
    <mergeCell ref="E6:H6"/>
    <mergeCell ref="E18:H18"/>
    <mergeCell ref="E19:H19"/>
    <mergeCell ref="E45:H45"/>
    <mergeCell ref="E46:H46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E5946-27D6-4DA7-A6D1-233DEC752201}">
  <sheetPr>
    <tabColor rgb="FF00FFFF"/>
  </sheetPr>
  <dimension ref="A1:H95"/>
  <sheetViews>
    <sheetView topLeftCell="A25" workbookViewId="0">
      <selection activeCell="E71" sqref="E71"/>
    </sheetView>
  </sheetViews>
  <sheetFormatPr baseColWidth="10" defaultColWidth="11.44140625" defaultRowHeight="14.4" x14ac:dyDescent="0.3"/>
  <cols>
    <col min="1" max="1" width="34.88671875" customWidth="1"/>
    <col min="2" max="2" width="59.109375" customWidth="1"/>
    <col min="3" max="3" width="7.6640625" customWidth="1"/>
    <col min="4" max="4" width="7.33203125" customWidth="1"/>
    <col min="5" max="5" width="13.6640625" customWidth="1"/>
    <col min="6" max="6" width="11.109375" customWidth="1"/>
    <col min="7" max="7" width="16.44140625" customWidth="1"/>
    <col min="8" max="8" width="14.6640625" customWidth="1"/>
  </cols>
  <sheetData>
    <row r="1" spans="1:8" ht="18" x14ac:dyDescent="0.35">
      <c r="A1" s="101" t="s">
        <v>199</v>
      </c>
      <c r="B1" s="102"/>
      <c r="C1" s="102"/>
      <c r="D1" s="102"/>
      <c r="E1" s="102"/>
      <c r="F1" s="102"/>
      <c r="G1" s="103"/>
    </row>
    <row r="2" spans="1:8" ht="18" x14ac:dyDescent="0.35">
      <c r="A2" s="53" t="s">
        <v>187</v>
      </c>
      <c r="B2" s="54"/>
      <c r="C2" s="16"/>
      <c r="D2" s="16"/>
      <c r="E2" s="7"/>
      <c r="F2" s="7"/>
      <c r="G2" s="7"/>
    </row>
    <row r="4" spans="1:8" ht="28.8" x14ac:dyDescent="0.3">
      <c r="A4" s="52" t="s">
        <v>12</v>
      </c>
      <c r="B4" s="52" t="s">
        <v>13</v>
      </c>
      <c r="E4" s="112"/>
      <c r="F4" s="112"/>
      <c r="G4" s="112"/>
      <c r="H4" s="112"/>
    </row>
    <row r="5" spans="1:8" x14ac:dyDescent="0.3">
      <c r="A5" s="72"/>
      <c r="B5" s="72"/>
      <c r="E5" s="109" t="s">
        <v>188</v>
      </c>
      <c r="F5" s="111"/>
      <c r="G5" s="111"/>
      <c r="H5" s="111"/>
    </row>
    <row r="6" spans="1:8" x14ac:dyDescent="0.3">
      <c r="A6" s="73" t="s">
        <v>2</v>
      </c>
      <c r="B6" s="73" t="s">
        <v>166</v>
      </c>
      <c r="C6" s="75"/>
      <c r="D6" s="75"/>
      <c r="E6" s="109" t="s">
        <v>189</v>
      </c>
      <c r="F6" s="111"/>
      <c r="G6" s="111"/>
      <c r="H6" s="111"/>
    </row>
    <row r="7" spans="1:8" x14ac:dyDescent="0.3">
      <c r="A7" s="76"/>
      <c r="B7" s="76"/>
      <c r="C7" s="77" t="s">
        <v>170</v>
      </c>
      <c r="D7" s="78" t="s">
        <v>171</v>
      </c>
      <c r="E7" s="64" t="s">
        <v>190</v>
      </c>
      <c r="F7" s="64" t="s">
        <v>191</v>
      </c>
      <c r="G7" s="64" t="s">
        <v>192</v>
      </c>
      <c r="H7" s="64" t="s">
        <v>193</v>
      </c>
    </row>
    <row r="8" spans="1:8" x14ac:dyDescent="0.3">
      <c r="A8" s="79" t="s">
        <v>24</v>
      </c>
      <c r="B8" s="80" t="s">
        <v>25</v>
      </c>
      <c r="C8" s="81" t="s">
        <v>26</v>
      </c>
      <c r="D8" s="81">
        <v>1</v>
      </c>
      <c r="E8" s="26">
        <v>1340.6215999999999</v>
      </c>
      <c r="F8" s="26">
        <v>1340.6215999999999</v>
      </c>
      <c r="G8" s="26">
        <v>1340.6215999999999</v>
      </c>
      <c r="H8" s="26">
        <v>1340.6215999999999</v>
      </c>
    </row>
    <row r="9" spans="1:8" x14ac:dyDescent="0.3">
      <c r="A9" s="79" t="s">
        <v>27</v>
      </c>
      <c r="B9" s="80" t="s">
        <v>28</v>
      </c>
      <c r="C9" s="81" t="s">
        <v>26</v>
      </c>
      <c r="D9" s="81">
        <v>2</v>
      </c>
      <c r="E9" s="26">
        <v>1248.7662</v>
      </c>
      <c r="F9" s="26">
        <v>1248.7662</v>
      </c>
      <c r="G9" s="26">
        <v>1248.7662</v>
      </c>
      <c r="H9" s="26">
        <v>1248.7662</v>
      </c>
    </row>
    <row r="10" spans="1:8" x14ac:dyDescent="0.3">
      <c r="A10" s="79"/>
      <c r="B10" s="80" t="s">
        <v>29</v>
      </c>
      <c r="C10" s="81" t="s">
        <v>26</v>
      </c>
      <c r="D10" s="81">
        <v>1</v>
      </c>
      <c r="E10" s="26">
        <v>1340.6215999999999</v>
      </c>
      <c r="F10" s="26">
        <v>1340.6215999999999</v>
      </c>
      <c r="G10" s="26">
        <v>1340.6215999999999</v>
      </c>
      <c r="H10" s="26">
        <v>1340.6215999999999</v>
      </c>
    </row>
    <row r="11" spans="1:8" x14ac:dyDescent="0.3">
      <c r="A11" s="79" t="s">
        <v>30</v>
      </c>
      <c r="B11" s="80" t="s">
        <v>31</v>
      </c>
      <c r="C11" s="81" t="s">
        <v>26</v>
      </c>
      <c r="D11" s="81">
        <v>1</v>
      </c>
      <c r="E11" s="26">
        <v>1340.6215999999999</v>
      </c>
      <c r="F11" s="26">
        <v>1340.6215999999999</v>
      </c>
      <c r="G11" s="26">
        <v>1340.6215999999999</v>
      </c>
      <c r="H11" s="26">
        <v>1340.6215999999999</v>
      </c>
    </row>
    <row r="12" spans="1:8" x14ac:dyDescent="0.3">
      <c r="A12" s="79" t="s">
        <v>32</v>
      </c>
      <c r="B12" s="80" t="s">
        <v>32</v>
      </c>
      <c r="C12" s="81" t="s">
        <v>26</v>
      </c>
      <c r="D12" s="81">
        <v>1</v>
      </c>
      <c r="E12" s="26">
        <v>1340.6215999999999</v>
      </c>
      <c r="F12" s="26">
        <v>1340.6215999999999</v>
      </c>
      <c r="G12" s="26">
        <v>1340.6215999999999</v>
      </c>
      <c r="H12" s="26">
        <v>1340.6215999999999</v>
      </c>
    </row>
    <row r="13" spans="1:8" x14ac:dyDescent="0.3">
      <c r="A13" s="79"/>
      <c r="B13" s="80" t="s">
        <v>33</v>
      </c>
      <c r="C13" s="81" t="s">
        <v>26</v>
      </c>
      <c r="D13" s="81">
        <v>2</v>
      </c>
      <c r="E13" s="26">
        <v>1248.7662</v>
      </c>
      <c r="F13" s="26">
        <v>1248.7662</v>
      </c>
      <c r="G13" s="26">
        <v>1248.7662</v>
      </c>
      <c r="H13" s="26">
        <v>1248.7662</v>
      </c>
    </row>
    <row r="14" spans="1:8" x14ac:dyDescent="0.3">
      <c r="A14" s="79" t="s">
        <v>34</v>
      </c>
      <c r="B14" s="80" t="s">
        <v>34</v>
      </c>
      <c r="C14" s="81" t="s">
        <v>35</v>
      </c>
      <c r="D14" s="81">
        <v>3</v>
      </c>
      <c r="E14" s="26">
        <v>1183.7526</v>
      </c>
      <c r="F14" s="26">
        <v>1183.7526</v>
      </c>
      <c r="G14" s="26">
        <v>1183.7526</v>
      </c>
      <c r="H14" s="26">
        <v>1183.7526</v>
      </c>
    </row>
    <row r="15" spans="1:8" x14ac:dyDescent="0.3">
      <c r="A15" s="79"/>
      <c r="B15" s="80" t="s">
        <v>36</v>
      </c>
      <c r="C15" s="81" t="s">
        <v>35</v>
      </c>
      <c r="D15" s="81">
        <v>3</v>
      </c>
      <c r="E15" s="26">
        <v>1178.5614</v>
      </c>
      <c r="F15" s="26">
        <v>1178.5614</v>
      </c>
      <c r="G15" s="26">
        <v>1178.5614</v>
      </c>
      <c r="H15" s="26">
        <v>1178.5614</v>
      </c>
    </row>
    <row r="16" spans="1:8" x14ac:dyDescent="0.3">
      <c r="A16" s="79"/>
      <c r="B16" s="80" t="s">
        <v>37</v>
      </c>
      <c r="C16" s="81" t="s">
        <v>35</v>
      </c>
      <c r="D16" s="81">
        <v>3</v>
      </c>
      <c r="E16" s="26">
        <v>1178.5614</v>
      </c>
      <c r="F16" s="26">
        <v>1178.5614</v>
      </c>
      <c r="G16" s="26">
        <v>1178.5614</v>
      </c>
      <c r="H16" s="26">
        <v>1178.5614</v>
      </c>
    </row>
    <row r="17" spans="1:8" x14ac:dyDescent="0.3">
      <c r="A17" s="79"/>
      <c r="B17" s="80" t="s">
        <v>38</v>
      </c>
      <c r="C17" s="81" t="s">
        <v>35</v>
      </c>
      <c r="D17" s="81">
        <v>3</v>
      </c>
      <c r="E17" s="26">
        <v>1178.5614</v>
      </c>
      <c r="F17" s="26">
        <v>1178.5614</v>
      </c>
      <c r="G17" s="26">
        <v>1178.5614</v>
      </c>
      <c r="H17" s="26">
        <v>1178.5614</v>
      </c>
    </row>
    <row r="18" spans="1:8" x14ac:dyDescent="0.3">
      <c r="A18" s="79"/>
      <c r="B18" s="80" t="s">
        <v>39</v>
      </c>
      <c r="C18" s="81" t="s">
        <v>35</v>
      </c>
      <c r="D18" s="81">
        <v>3</v>
      </c>
      <c r="E18" s="26">
        <v>1178.5614</v>
      </c>
      <c r="F18" s="26">
        <v>1178.5614</v>
      </c>
      <c r="G18" s="26">
        <v>1178.5614</v>
      </c>
      <c r="H18" s="26">
        <v>1178.5614</v>
      </c>
    </row>
    <row r="19" spans="1:8" x14ac:dyDescent="0.3">
      <c r="A19" s="79"/>
      <c r="B19" s="80" t="s">
        <v>40</v>
      </c>
      <c r="C19" s="81" t="s">
        <v>35</v>
      </c>
      <c r="D19" s="81">
        <v>1</v>
      </c>
      <c r="E19" s="26">
        <v>1340.6215999999999</v>
      </c>
      <c r="F19" s="26">
        <v>1340.6215999999999</v>
      </c>
      <c r="G19" s="26">
        <v>1340.6215999999999</v>
      </c>
      <c r="H19" s="26">
        <v>1340.6215999999999</v>
      </c>
    </row>
    <row r="20" spans="1:8" x14ac:dyDescent="0.3">
      <c r="A20" s="79" t="s">
        <v>41</v>
      </c>
      <c r="B20" s="80" t="s">
        <v>42</v>
      </c>
      <c r="C20" s="81" t="s">
        <v>35</v>
      </c>
      <c r="D20" s="81">
        <v>4</v>
      </c>
      <c r="E20" s="26">
        <v>1155.8292999999999</v>
      </c>
      <c r="F20" s="26">
        <v>1155.8292999999999</v>
      </c>
      <c r="G20" s="26">
        <v>1155.8292999999999</v>
      </c>
      <c r="H20" s="26">
        <v>1155.8292999999999</v>
      </c>
    </row>
    <row r="21" spans="1:8" x14ac:dyDescent="0.3">
      <c r="A21" s="79"/>
      <c r="B21" s="80" t="s">
        <v>43</v>
      </c>
      <c r="C21" s="81" t="s">
        <v>35</v>
      </c>
      <c r="D21" s="82">
        <v>4</v>
      </c>
      <c r="E21" s="26">
        <v>1150.1333999999999</v>
      </c>
      <c r="F21" s="26">
        <v>1150.1333999999999</v>
      </c>
      <c r="G21" s="26">
        <v>1150.1333999999999</v>
      </c>
      <c r="H21" s="26">
        <v>1150.1333999999999</v>
      </c>
    </row>
    <row r="22" spans="1:8" x14ac:dyDescent="0.3">
      <c r="A22" s="79" t="s">
        <v>44</v>
      </c>
      <c r="B22" s="80" t="s">
        <v>45</v>
      </c>
      <c r="C22" s="81" t="s">
        <v>35</v>
      </c>
      <c r="D22" s="82">
        <v>4</v>
      </c>
      <c r="E22" s="26">
        <v>1150.1333999999999</v>
      </c>
      <c r="F22" s="26">
        <v>1150.1333999999999</v>
      </c>
      <c r="G22" s="26">
        <v>1150.1333999999999</v>
      </c>
      <c r="H22" s="26">
        <v>1150.1333999999999</v>
      </c>
    </row>
    <row r="23" spans="1:8" x14ac:dyDescent="0.3">
      <c r="A23" s="79" t="s">
        <v>46</v>
      </c>
      <c r="B23" s="80" t="s">
        <v>47</v>
      </c>
      <c r="C23" s="81" t="s">
        <v>48</v>
      </c>
      <c r="D23" s="82">
        <v>4</v>
      </c>
      <c r="E23" s="26">
        <v>1150.1333999999999</v>
      </c>
      <c r="F23" s="26">
        <v>1150.1333999999999</v>
      </c>
      <c r="G23" s="26">
        <v>1150.1333999999999</v>
      </c>
      <c r="H23" s="26">
        <v>1150.1333999999999</v>
      </c>
    </row>
    <row r="24" spans="1:8" x14ac:dyDescent="0.3">
      <c r="A24" s="79" t="s">
        <v>49</v>
      </c>
      <c r="B24" s="80" t="s">
        <v>50</v>
      </c>
      <c r="C24" s="81" t="s">
        <v>48</v>
      </c>
      <c r="D24" s="82">
        <v>5</v>
      </c>
      <c r="E24" s="26">
        <v>1100.2814000000001</v>
      </c>
      <c r="F24" s="26">
        <v>1100.2814000000001</v>
      </c>
      <c r="G24" s="26">
        <v>1100.2814000000001</v>
      </c>
      <c r="H24" s="26">
        <v>1100.2814000000001</v>
      </c>
    </row>
    <row r="25" spans="1:8" x14ac:dyDescent="0.3">
      <c r="A25" s="76"/>
      <c r="B25" s="76"/>
      <c r="C25" s="83"/>
      <c r="D25" s="84"/>
      <c r="E25" s="85"/>
      <c r="F25" s="85"/>
      <c r="G25" s="85"/>
      <c r="H25" s="85"/>
    </row>
    <row r="26" spans="1:8" x14ac:dyDescent="0.3">
      <c r="E26" s="109" t="s">
        <v>188</v>
      </c>
      <c r="F26" s="111"/>
      <c r="G26" s="111"/>
      <c r="H26" s="111"/>
    </row>
    <row r="27" spans="1:8" x14ac:dyDescent="0.3">
      <c r="E27" s="109" t="s">
        <v>189</v>
      </c>
      <c r="F27" s="111"/>
      <c r="G27" s="111"/>
      <c r="H27" s="111"/>
    </row>
    <row r="28" spans="1:8" x14ac:dyDescent="0.3">
      <c r="A28" s="21" t="s">
        <v>51</v>
      </c>
      <c r="B28" s="21" t="s">
        <v>52</v>
      </c>
      <c r="C28" s="38" t="s">
        <v>170</v>
      </c>
      <c r="D28" s="39" t="s">
        <v>171</v>
      </c>
      <c r="E28" s="64" t="s">
        <v>190</v>
      </c>
      <c r="F28" s="64" t="s">
        <v>191</v>
      </c>
      <c r="G28" s="64" t="s">
        <v>192</v>
      </c>
      <c r="H28" s="64" t="s">
        <v>193</v>
      </c>
    </row>
    <row r="29" spans="1:8" x14ac:dyDescent="0.3">
      <c r="A29" s="6" t="s">
        <v>53</v>
      </c>
      <c r="B29" s="6" t="s">
        <v>54</v>
      </c>
      <c r="C29" s="59" t="s">
        <v>26</v>
      </c>
      <c r="D29" s="45">
        <v>1</v>
      </c>
      <c r="E29" s="26">
        <f>'CLASIF3D_21-22'!E8*1.03+5</f>
        <v>1340.6216000000002</v>
      </c>
      <c r="F29" s="26">
        <f>'CLASIF3D_21-22'!F8*1.03+5</f>
        <v>1340.6216000000002</v>
      </c>
      <c r="G29" s="26">
        <f>'CLASIF3D_21-22'!G8*1.03+5</f>
        <v>1340.6216000000002</v>
      </c>
      <c r="H29" s="26">
        <f>'CLASIF3D_21-22'!H8*1.03+5</f>
        <v>1340.6216000000002</v>
      </c>
    </row>
    <row r="30" spans="1:8" x14ac:dyDescent="0.3">
      <c r="A30" s="6" t="s">
        <v>55</v>
      </c>
      <c r="B30" s="6" t="s">
        <v>55</v>
      </c>
      <c r="C30" s="59" t="s">
        <v>56</v>
      </c>
      <c r="D30" s="45">
        <v>2</v>
      </c>
      <c r="E30" s="26">
        <f>'CLASIF3D_21-22'!E9*1.03+5</f>
        <v>1248.7662</v>
      </c>
      <c r="F30" s="26">
        <f>'CLASIF3D_21-22'!F9*1.03+5</f>
        <v>1248.7662</v>
      </c>
      <c r="G30" s="26">
        <f>'CLASIF3D_21-22'!G9*1.03+5</f>
        <v>1248.7662</v>
      </c>
      <c r="H30" s="26">
        <f>'CLASIF3D_21-22'!H9*1.03+5</f>
        <v>1248.7662</v>
      </c>
    </row>
    <row r="31" spans="1:8" x14ac:dyDescent="0.3">
      <c r="A31" s="6"/>
      <c r="B31" s="6" t="s">
        <v>57</v>
      </c>
      <c r="C31" s="59" t="s">
        <v>26</v>
      </c>
      <c r="D31" s="45">
        <v>1</v>
      </c>
      <c r="E31" s="26">
        <f>'CLASIF3D_21-22'!E10*1.03+5</f>
        <v>1340.6216000000002</v>
      </c>
      <c r="F31" s="26">
        <f>'CLASIF3D_21-22'!F10*1.03+5</f>
        <v>1340.6216000000002</v>
      </c>
      <c r="G31" s="26">
        <f>'CLASIF3D_21-22'!G10*1.03+5</f>
        <v>1340.6216000000002</v>
      </c>
      <c r="H31" s="26">
        <f>'CLASIF3D_21-22'!H10*1.03+5</f>
        <v>1340.6216000000002</v>
      </c>
    </row>
    <row r="32" spans="1:8" x14ac:dyDescent="0.3">
      <c r="A32" s="6" t="s">
        <v>58</v>
      </c>
      <c r="B32" s="6" t="s">
        <v>59</v>
      </c>
      <c r="C32" s="59" t="s">
        <v>35</v>
      </c>
      <c r="D32" s="45">
        <v>3</v>
      </c>
      <c r="E32" s="26">
        <f>'CLASIF3D_21-22'!E11*1.03+5</f>
        <v>1195.6697000000001</v>
      </c>
      <c r="F32" s="26">
        <f>'CLASIF3D_21-22'!F11*1.03+5</f>
        <v>1195.6697000000001</v>
      </c>
      <c r="G32" s="26">
        <f>'CLASIF3D_21-22'!G11*1.03+5</f>
        <v>1195.6697000000001</v>
      </c>
      <c r="H32" s="26">
        <f>'CLASIF3D_21-22'!H11*1.03+5</f>
        <v>1195.6697000000001</v>
      </c>
    </row>
    <row r="33" spans="1:8" x14ac:dyDescent="0.3">
      <c r="A33" s="6" t="s">
        <v>60</v>
      </c>
      <c r="B33" s="6" t="s">
        <v>61</v>
      </c>
      <c r="C33" s="59" t="s">
        <v>35</v>
      </c>
      <c r="D33" s="45">
        <v>4</v>
      </c>
      <c r="E33" s="26">
        <f>'CLASIF3D_21-22'!E12*1.03+5</f>
        <v>1155.8292999999999</v>
      </c>
      <c r="F33" s="26">
        <f>'CLASIF3D_21-22'!F12*1.03+5</f>
        <v>1155.8292999999999</v>
      </c>
      <c r="G33" s="26">
        <f>'CLASIF3D_21-22'!G12*1.03+5</f>
        <v>1155.8292999999999</v>
      </c>
      <c r="H33" s="26">
        <f>'CLASIF3D_21-22'!H12*1.03+5</f>
        <v>1155.8292999999999</v>
      </c>
    </row>
    <row r="34" spans="1:8" x14ac:dyDescent="0.3">
      <c r="A34" s="6"/>
      <c r="B34" s="6" t="s">
        <v>62</v>
      </c>
      <c r="C34" s="59" t="s">
        <v>35</v>
      </c>
      <c r="D34" s="45">
        <v>2</v>
      </c>
      <c r="E34" s="26">
        <f>'CLASIF3D_21-22'!E13*1.03+5</f>
        <v>1248.7662</v>
      </c>
      <c r="F34" s="26">
        <f>'CLASIF3D_21-22'!F13*1.03+5</f>
        <v>1248.7662</v>
      </c>
      <c r="G34" s="26">
        <f>'CLASIF3D_21-22'!G13*1.03+5</f>
        <v>1248.7662</v>
      </c>
      <c r="H34" s="26">
        <f>'CLASIF3D_21-22'!H13*1.03+5</f>
        <v>1248.7662</v>
      </c>
    </row>
    <row r="35" spans="1:8" x14ac:dyDescent="0.3">
      <c r="A35" s="6"/>
      <c r="B35" s="6" t="s">
        <v>63</v>
      </c>
      <c r="C35" s="59" t="s">
        <v>35</v>
      </c>
      <c r="D35" s="45">
        <v>3</v>
      </c>
      <c r="E35" s="26">
        <f>'CLASIF3D_21-22'!E14*1.03+5</f>
        <v>1178.5614</v>
      </c>
      <c r="F35" s="26">
        <f>'CLASIF3D_21-22'!F14*1.03+5</f>
        <v>1178.5614</v>
      </c>
      <c r="G35" s="26">
        <f>'CLASIF3D_21-22'!G14*1.03+5</f>
        <v>1178.5614</v>
      </c>
      <c r="H35" s="26">
        <f>'CLASIF3D_21-22'!H14*1.03+5</f>
        <v>1178.5614</v>
      </c>
    </row>
    <row r="36" spans="1:8" x14ac:dyDescent="0.3">
      <c r="A36" s="6" t="s">
        <v>64</v>
      </c>
      <c r="B36" s="6" t="s">
        <v>65</v>
      </c>
      <c r="C36" s="59" t="s">
        <v>35</v>
      </c>
      <c r="D36" s="45">
        <v>5</v>
      </c>
      <c r="E36" s="26">
        <f>'CLASIF3D_21-22'!E15*1.03+5</f>
        <v>1100.2814000000001</v>
      </c>
      <c r="F36" s="26">
        <f>'CLASIF3D_21-22'!F15*1.03+5</f>
        <v>1100.2814000000001</v>
      </c>
      <c r="G36" s="26">
        <f>'CLASIF3D_21-22'!G15*1.03+5</f>
        <v>1100.2814000000001</v>
      </c>
      <c r="H36" s="26">
        <f>'CLASIF3D_21-22'!H15*1.03+5</f>
        <v>1100.2814000000001</v>
      </c>
    </row>
    <row r="37" spans="1:8" x14ac:dyDescent="0.3">
      <c r="A37" s="6" t="s">
        <v>66</v>
      </c>
      <c r="B37" s="6" t="s">
        <v>67</v>
      </c>
      <c r="C37" s="45" t="s">
        <v>48</v>
      </c>
      <c r="D37" s="45">
        <v>5</v>
      </c>
      <c r="E37" s="26">
        <f>'CLASIF3D_21-22'!E16*1.03+5</f>
        <v>1100.2814000000001</v>
      </c>
      <c r="F37" s="26">
        <f>'CLASIF3D_21-22'!F16*1.03+5</f>
        <v>1100.2814000000001</v>
      </c>
      <c r="G37" s="26">
        <f>'CLASIF3D_21-22'!G16*1.03+5</f>
        <v>1100.2814000000001</v>
      </c>
      <c r="H37" s="26">
        <f>'CLASIF3D_21-22'!H16*1.03+5</f>
        <v>1100.2814000000001</v>
      </c>
    </row>
    <row r="39" spans="1:8" x14ac:dyDescent="0.3">
      <c r="E39" s="109" t="s">
        <v>188</v>
      </c>
      <c r="F39" s="111"/>
      <c r="G39" s="111"/>
      <c r="H39" s="111"/>
    </row>
    <row r="40" spans="1:8" x14ac:dyDescent="0.3">
      <c r="E40" s="109" t="s">
        <v>189</v>
      </c>
      <c r="F40" s="111"/>
      <c r="G40" s="111"/>
      <c r="H40" s="111"/>
    </row>
    <row r="41" spans="1:8" x14ac:dyDescent="0.3">
      <c r="A41" s="22" t="s">
        <v>68</v>
      </c>
      <c r="B41" s="22" t="s">
        <v>69</v>
      </c>
      <c r="C41" s="38" t="s">
        <v>170</v>
      </c>
      <c r="D41" s="39" t="s">
        <v>171</v>
      </c>
      <c r="E41" s="64" t="s">
        <v>190</v>
      </c>
      <c r="F41" s="64" t="s">
        <v>191</v>
      </c>
      <c r="G41" s="64" t="s">
        <v>192</v>
      </c>
      <c r="H41" s="64" t="s">
        <v>193</v>
      </c>
    </row>
    <row r="42" spans="1:8" x14ac:dyDescent="0.3">
      <c r="A42" s="6" t="s">
        <v>70</v>
      </c>
      <c r="B42" s="6" t="s">
        <v>71</v>
      </c>
      <c r="C42" s="59" t="s">
        <v>26</v>
      </c>
      <c r="D42" s="45">
        <v>1</v>
      </c>
      <c r="E42" s="26">
        <f>'CLASIF3D_21-22'!E21*1.03+5</f>
        <v>1340.6216000000002</v>
      </c>
      <c r="F42" s="26">
        <f>'CLASIF3D_21-22'!F21*1.03+5</f>
        <v>1340.6216000000002</v>
      </c>
      <c r="G42" s="26">
        <f>'CLASIF3D_21-22'!G21*1.03+5</f>
        <v>1340.6216000000002</v>
      </c>
      <c r="H42" s="26">
        <f>'CLASIF3D_21-22'!H21*1.03+5</f>
        <v>1340.6216000000002</v>
      </c>
    </row>
    <row r="43" spans="1:8" x14ac:dyDescent="0.3">
      <c r="A43" s="6" t="s">
        <v>72</v>
      </c>
      <c r="B43" s="6" t="s">
        <v>73</v>
      </c>
      <c r="C43" s="59" t="s">
        <v>26</v>
      </c>
      <c r="D43" s="45">
        <v>2</v>
      </c>
      <c r="E43" s="26">
        <f>'CLASIF3D_21-22'!E22*1.03+5</f>
        <v>1248.7662</v>
      </c>
      <c r="F43" s="26">
        <f>'CLASIF3D_21-22'!F22*1.03+5</f>
        <v>1248.7662</v>
      </c>
      <c r="G43" s="26">
        <f>'CLASIF3D_21-22'!G22*1.03+5</f>
        <v>1248.7662</v>
      </c>
      <c r="H43" s="26">
        <f>'CLASIF3D_21-22'!H22*1.03+5</f>
        <v>1248.7662</v>
      </c>
    </row>
    <row r="44" spans="1:8" x14ac:dyDescent="0.3">
      <c r="A44" s="6"/>
      <c r="B44" s="6" t="s">
        <v>74</v>
      </c>
      <c r="C44" s="59" t="s">
        <v>26</v>
      </c>
      <c r="D44" s="45">
        <v>1</v>
      </c>
      <c r="E44" s="26">
        <f>'CLASIF3D_21-22'!E23*1.03+5</f>
        <v>1340.6216000000002</v>
      </c>
      <c r="F44" s="26">
        <f>'CLASIF3D_21-22'!F23*1.03+5</f>
        <v>1340.6216000000002</v>
      </c>
      <c r="G44" s="26">
        <f>'CLASIF3D_21-22'!G23*1.03+5</f>
        <v>1340.6216000000002</v>
      </c>
      <c r="H44" s="26">
        <f>'CLASIF3D_21-22'!H23*1.03+5</f>
        <v>1340.6216000000002</v>
      </c>
    </row>
    <row r="45" spans="1:8" x14ac:dyDescent="0.3">
      <c r="A45" s="6"/>
      <c r="B45" s="6" t="s">
        <v>75</v>
      </c>
      <c r="C45" s="59" t="s">
        <v>26</v>
      </c>
      <c r="D45" s="45">
        <v>1</v>
      </c>
      <c r="E45" s="26">
        <f>'CLASIF3D_21-22'!E24*1.03+5</f>
        <v>1340.6216000000002</v>
      </c>
      <c r="F45" s="26">
        <f>'CLASIF3D_21-22'!F24*1.03+5</f>
        <v>1340.6216000000002</v>
      </c>
      <c r="G45" s="26">
        <f>'CLASIF3D_21-22'!G24*1.03+5</f>
        <v>1340.6216000000002</v>
      </c>
      <c r="H45" s="26">
        <f>'CLASIF3D_21-22'!H24*1.03+5</f>
        <v>1340.6216000000002</v>
      </c>
    </row>
    <row r="46" spans="1:8" x14ac:dyDescent="0.3">
      <c r="A46" s="6" t="s">
        <v>76</v>
      </c>
      <c r="B46" s="6" t="s">
        <v>77</v>
      </c>
      <c r="C46" s="59" t="s">
        <v>35</v>
      </c>
      <c r="D46" s="45">
        <v>3</v>
      </c>
      <c r="E46" s="26">
        <f>'CLASIF3D_21-22'!E25*1.03+5</f>
        <v>1189.9532000000002</v>
      </c>
      <c r="F46" s="26">
        <f>'CLASIF3D_21-22'!F25*1.03+5</f>
        <v>1189.9532000000002</v>
      </c>
      <c r="G46" s="26">
        <f>'CLASIF3D_21-22'!G25*1.03+5</f>
        <v>1189.9532000000002</v>
      </c>
      <c r="H46" s="26">
        <f>'CLASIF3D_21-22'!H25*1.03+5</f>
        <v>1189.9532000000002</v>
      </c>
    </row>
    <row r="47" spans="1:8" x14ac:dyDescent="0.3">
      <c r="A47" s="6" t="s">
        <v>78</v>
      </c>
      <c r="B47" s="6" t="s">
        <v>79</v>
      </c>
      <c r="C47" s="59" t="s">
        <v>35</v>
      </c>
      <c r="D47" s="45">
        <v>4</v>
      </c>
      <c r="E47" s="26">
        <f>'CLASIF3D_21-22'!E26*1.03+5</f>
        <v>1167.2417</v>
      </c>
      <c r="F47" s="26">
        <f>'CLASIF3D_21-22'!F26*1.03+5</f>
        <v>1167.2417</v>
      </c>
      <c r="G47" s="26">
        <f>'CLASIF3D_21-22'!G26*1.03+5</f>
        <v>1167.2417</v>
      </c>
      <c r="H47" s="26">
        <f>'CLASIF3D_21-22'!H26*1.03+5</f>
        <v>1167.2417</v>
      </c>
    </row>
    <row r="48" spans="1:8" x14ac:dyDescent="0.3">
      <c r="A48" s="6" t="s">
        <v>80</v>
      </c>
      <c r="B48" s="6" t="s">
        <v>81</v>
      </c>
      <c r="C48" s="59" t="s">
        <v>35</v>
      </c>
      <c r="D48" s="45">
        <v>1</v>
      </c>
      <c r="E48" s="26">
        <f>'CLASIF3D_21-22'!E27*1.03+5</f>
        <v>1340.6216000000002</v>
      </c>
      <c r="F48" s="26">
        <f>'CLASIF3D_21-22'!F27*1.03+5</f>
        <v>1340.6216000000002</v>
      </c>
      <c r="G48" s="26">
        <f>'CLASIF3D_21-22'!G27*1.03+5</f>
        <v>1340.6216000000002</v>
      </c>
      <c r="H48" s="26">
        <f>'CLASIF3D_21-22'!H27*1.03+5</f>
        <v>1340.6216000000002</v>
      </c>
    </row>
    <row r="49" spans="1:8" x14ac:dyDescent="0.3">
      <c r="A49" s="6"/>
      <c r="B49" s="6" t="s">
        <v>82</v>
      </c>
      <c r="C49" s="59" t="s">
        <v>35</v>
      </c>
      <c r="D49" s="45">
        <v>2</v>
      </c>
      <c r="E49" s="26">
        <f>'CLASIF3D_21-22'!E28*1.03+5</f>
        <v>1248.7662</v>
      </c>
      <c r="F49" s="26">
        <f>'CLASIF3D_21-22'!F28*1.03+5</f>
        <v>1248.7662</v>
      </c>
      <c r="G49" s="26">
        <f>'CLASIF3D_21-22'!G28*1.03+5</f>
        <v>1248.7662</v>
      </c>
      <c r="H49" s="26">
        <f>'CLASIF3D_21-22'!H28*1.03+5</f>
        <v>1248.7662</v>
      </c>
    </row>
    <row r="50" spans="1:8" x14ac:dyDescent="0.3">
      <c r="A50" s="6"/>
      <c r="B50" s="6" t="s">
        <v>83</v>
      </c>
      <c r="C50" s="59" t="s">
        <v>35</v>
      </c>
      <c r="D50" s="45">
        <v>4</v>
      </c>
      <c r="E50" s="26">
        <f>'CLASIF3D_21-22'!E29*1.03+5</f>
        <v>1150.1437000000001</v>
      </c>
      <c r="F50" s="26">
        <f>'CLASIF3D_21-22'!F29*1.03+5</f>
        <v>1150.1437000000001</v>
      </c>
      <c r="G50" s="26">
        <f>'CLASIF3D_21-22'!G29*1.03+5</f>
        <v>1150.1437000000001</v>
      </c>
      <c r="H50" s="26">
        <f>'CLASIF3D_21-22'!H29*1.03+5</f>
        <v>1150.1437000000001</v>
      </c>
    </row>
    <row r="51" spans="1:8" x14ac:dyDescent="0.3">
      <c r="A51" s="6"/>
      <c r="B51" s="6" t="s">
        <v>84</v>
      </c>
      <c r="C51" s="59" t="s">
        <v>35</v>
      </c>
      <c r="D51" s="45">
        <v>2</v>
      </c>
      <c r="E51" s="26">
        <f>'CLASIF3D_21-22'!E30*1.03+5</f>
        <v>1248.7662</v>
      </c>
      <c r="F51" s="26">
        <f>'CLASIF3D_21-22'!F30*1.03+5</f>
        <v>1248.7662</v>
      </c>
      <c r="G51" s="26">
        <f>'CLASIF3D_21-22'!G30*1.03+5</f>
        <v>1248.7662</v>
      </c>
      <c r="H51" s="26">
        <f>'CLASIF3D_21-22'!H30*1.03+5</f>
        <v>1248.7662</v>
      </c>
    </row>
    <row r="52" spans="1:8" x14ac:dyDescent="0.3">
      <c r="A52" s="6"/>
      <c r="B52" s="6" t="s">
        <v>85</v>
      </c>
      <c r="C52" s="59" t="s">
        <v>35</v>
      </c>
      <c r="D52" s="45">
        <v>2</v>
      </c>
      <c r="E52" s="26">
        <f>'CLASIF3D_21-22'!E31*1.03+5</f>
        <v>1248.7662</v>
      </c>
      <c r="F52" s="26">
        <f>'CLASIF3D_21-22'!F31*1.03+5</f>
        <v>1248.7662</v>
      </c>
      <c r="G52" s="26">
        <f>'CLASIF3D_21-22'!G31*1.03+5</f>
        <v>1248.7662</v>
      </c>
      <c r="H52" s="26">
        <f>'CLASIF3D_21-22'!H31*1.03+5</f>
        <v>1248.7662</v>
      </c>
    </row>
    <row r="53" spans="1:8" x14ac:dyDescent="0.3">
      <c r="A53" s="6"/>
      <c r="B53" s="6" t="s">
        <v>86</v>
      </c>
      <c r="C53" s="59" t="s">
        <v>35</v>
      </c>
      <c r="D53" s="45">
        <v>2</v>
      </c>
      <c r="E53" s="26">
        <f>'CLASIF3D_21-22'!E32*1.03+5</f>
        <v>1248.7662</v>
      </c>
      <c r="F53" s="26">
        <f>'CLASIF3D_21-22'!F32*1.03+5</f>
        <v>1248.7662</v>
      </c>
      <c r="G53" s="26">
        <f>'CLASIF3D_21-22'!G32*1.03+5</f>
        <v>1248.7662</v>
      </c>
      <c r="H53" s="26">
        <f>'CLASIF3D_21-22'!H32*1.03+5</f>
        <v>1248.7662</v>
      </c>
    </row>
    <row r="54" spans="1:8" x14ac:dyDescent="0.3">
      <c r="A54" s="6"/>
      <c r="B54" s="6" t="s">
        <v>87</v>
      </c>
      <c r="C54" s="59" t="s">
        <v>35</v>
      </c>
      <c r="D54" s="45">
        <v>2</v>
      </c>
      <c r="E54" s="26">
        <f>'CLASIF3D_21-22'!E33*1.03+5</f>
        <v>1248.7662</v>
      </c>
      <c r="F54" s="26">
        <f>'CLASIF3D_21-22'!F33*1.03+5</f>
        <v>1248.7662</v>
      </c>
      <c r="G54" s="26">
        <f>'CLASIF3D_21-22'!G33*1.03+5</f>
        <v>1248.7662</v>
      </c>
      <c r="H54" s="26">
        <f>'CLASIF3D_21-22'!H33*1.03+5</f>
        <v>1248.7662</v>
      </c>
    </row>
    <row r="55" spans="1:8" x14ac:dyDescent="0.3">
      <c r="A55" s="6"/>
      <c r="B55" s="6" t="s">
        <v>88</v>
      </c>
      <c r="C55" s="59" t="s">
        <v>35</v>
      </c>
      <c r="D55" s="45">
        <v>3</v>
      </c>
      <c r="E55" s="26">
        <f>'CLASIF3D_21-22'!E34*1.03+5</f>
        <v>1178.5614</v>
      </c>
      <c r="F55" s="26">
        <f>'CLASIF3D_21-22'!F34*1.03+5</f>
        <v>1178.5614</v>
      </c>
      <c r="G55" s="26">
        <f>'CLASIF3D_21-22'!G34*1.03+5</f>
        <v>1178.5614</v>
      </c>
      <c r="H55" s="26">
        <f>'CLASIF3D_21-22'!H34*1.03+5</f>
        <v>1178.5614</v>
      </c>
    </row>
    <row r="56" spans="1:8" x14ac:dyDescent="0.3">
      <c r="A56" s="6"/>
      <c r="B56" s="6" t="s">
        <v>89</v>
      </c>
      <c r="C56" s="59" t="s">
        <v>35</v>
      </c>
      <c r="D56" s="45">
        <v>3</v>
      </c>
      <c r="E56" s="26">
        <f>'CLASIF3D_21-22'!E35*1.03+5</f>
        <v>1178.5614</v>
      </c>
      <c r="F56" s="26">
        <f>'CLASIF3D_21-22'!F35*1.03+5</f>
        <v>1178.5614</v>
      </c>
      <c r="G56" s="26">
        <f>'CLASIF3D_21-22'!G35*1.03+5</f>
        <v>1178.5614</v>
      </c>
      <c r="H56" s="26">
        <f>'CLASIF3D_21-22'!H35*1.03+5</f>
        <v>1178.5614</v>
      </c>
    </row>
    <row r="57" spans="1:8" x14ac:dyDescent="0.3">
      <c r="A57" s="6"/>
      <c r="B57" s="6" t="s">
        <v>90</v>
      </c>
      <c r="C57" s="59" t="s">
        <v>35</v>
      </c>
      <c r="D57" s="45">
        <v>3</v>
      </c>
      <c r="E57" s="26">
        <f>'CLASIF3D_21-22'!E36*1.03+5</f>
        <v>1178.5614</v>
      </c>
      <c r="F57" s="26">
        <f>'CLASIF3D_21-22'!F36*1.03+5</f>
        <v>1178.5614</v>
      </c>
      <c r="G57" s="26">
        <f>'CLASIF3D_21-22'!G36*1.03+5</f>
        <v>1178.5614</v>
      </c>
      <c r="H57" s="26">
        <f>'CLASIF3D_21-22'!H36*1.03+5</f>
        <v>1178.5614</v>
      </c>
    </row>
    <row r="58" spans="1:8" x14ac:dyDescent="0.3">
      <c r="A58" s="6" t="s">
        <v>91</v>
      </c>
      <c r="B58" s="6" t="s">
        <v>92</v>
      </c>
      <c r="C58" s="45" t="s">
        <v>48</v>
      </c>
      <c r="D58" s="45">
        <v>5</v>
      </c>
      <c r="E58" s="26">
        <f>'CLASIF3D_21-22'!E37*1.03+5</f>
        <v>1105.9876000000002</v>
      </c>
      <c r="F58" s="26">
        <f>'CLASIF3D_21-22'!F37*1.03+5</f>
        <v>1105.9876000000002</v>
      </c>
      <c r="G58" s="26">
        <f>'CLASIF3D_21-22'!G37*1.03+5</f>
        <v>1105.9876000000002</v>
      </c>
      <c r="H58" s="26">
        <f>'CLASIF3D_21-22'!H37*1.03+5</f>
        <v>1105.9876000000002</v>
      </c>
    </row>
    <row r="59" spans="1:8" x14ac:dyDescent="0.3">
      <c r="A59" s="6"/>
      <c r="B59" s="6" t="s">
        <v>93</v>
      </c>
      <c r="C59" s="45" t="s">
        <v>48</v>
      </c>
      <c r="D59" s="45">
        <v>5</v>
      </c>
      <c r="E59" s="26">
        <f>'CLASIF3D_21-22'!E38*1.03+5</f>
        <v>1100.2814000000001</v>
      </c>
      <c r="F59" s="26">
        <f>'CLASIF3D_21-22'!F38*1.03+5</f>
        <v>1100.2814000000001</v>
      </c>
      <c r="G59" s="26">
        <f>'CLASIF3D_21-22'!G38*1.03+5</f>
        <v>1100.2814000000001</v>
      </c>
      <c r="H59" s="26">
        <f>'CLASIF3D_21-22'!H38*1.03+5</f>
        <v>1100.2814000000001</v>
      </c>
    </row>
    <row r="60" spans="1:8" x14ac:dyDescent="0.3">
      <c r="A60" s="6"/>
      <c r="B60" s="6" t="s">
        <v>94</v>
      </c>
      <c r="C60" s="45" t="s">
        <v>48</v>
      </c>
      <c r="D60" s="45">
        <v>4</v>
      </c>
      <c r="E60" s="26">
        <f>'CLASIF3D_21-22'!E39*1.03+5</f>
        <v>1150.1333999999999</v>
      </c>
      <c r="F60" s="26">
        <f>'CLASIF3D_21-22'!F39*1.03+5</f>
        <v>1150.1333999999999</v>
      </c>
      <c r="G60" s="26">
        <f>'CLASIF3D_21-22'!G39*1.03+5</f>
        <v>1150.1333999999999</v>
      </c>
      <c r="H60" s="26">
        <f>'CLASIF3D_21-22'!H39*1.03+5</f>
        <v>1150.1333999999999</v>
      </c>
    </row>
    <row r="61" spans="1:8" x14ac:dyDescent="0.3">
      <c r="A61" s="6"/>
      <c r="B61" s="6" t="s">
        <v>95</v>
      </c>
      <c r="C61" s="45" t="s">
        <v>48</v>
      </c>
      <c r="D61" s="45">
        <v>4</v>
      </c>
      <c r="E61" s="26">
        <f>'CLASIF3D_21-22'!E40*1.03+5</f>
        <v>1150.1333999999999</v>
      </c>
      <c r="F61" s="26">
        <f>'CLASIF3D_21-22'!F40*1.03+5</f>
        <v>1150.1333999999999</v>
      </c>
      <c r="G61" s="26">
        <f>'CLASIF3D_21-22'!G40*1.03+5</f>
        <v>1150.1333999999999</v>
      </c>
      <c r="H61" s="26">
        <f>'CLASIF3D_21-22'!H40*1.03+5</f>
        <v>1150.1333999999999</v>
      </c>
    </row>
    <row r="62" spans="1:8" x14ac:dyDescent="0.3">
      <c r="A62" s="6"/>
      <c r="B62" s="6" t="s">
        <v>96</v>
      </c>
      <c r="C62" s="45" t="s">
        <v>48</v>
      </c>
      <c r="D62" s="45">
        <v>4</v>
      </c>
      <c r="E62" s="26">
        <f>'CLASIF3D_21-22'!E41*1.03+5</f>
        <v>1150.1333999999999</v>
      </c>
      <c r="F62" s="26">
        <f>'CLASIF3D_21-22'!F41*1.03+5</f>
        <v>1150.1333999999999</v>
      </c>
      <c r="G62" s="26">
        <f>'CLASIF3D_21-22'!G41*1.03+5</f>
        <v>1150.1333999999999</v>
      </c>
      <c r="H62" s="26">
        <f>'CLASIF3D_21-22'!H41*1.03+5</f>
        <v>1150.1333999999999</v>
      </c>
    </row>
    <row r="63" spans="1:8" x14ac:dyDescent="0.3">
      <c r="A63" s="6"/>
      <c r="B63" s="6" t="s">
        <v>97</v>
      </c>
      <c r="C63" s="45" t="s">
        <v>48</v>
      </c>
      <c r="D63" s="45">
        <v>5</v>
      </c>
      <c r="E63" s="26">
        <f>'CLASIF3D_21-22'!E42*1.03+5</f>
        <v>1100.2814000000001</v>
      </c>
      <c r="F63" s="26">
        <f>'CLASIF3D_21-22'!F42*1.03+5</f>
        <v>1100.2814000000001</v>
      </c>
      <c r="G63" s="26">
        <f>'CLASIF3D_21-22'!G42*1.03+5</f>
        <v>1100.2814000000001</v>
      </c>
      <c r="H63" s="26">
        <f>'CLASIF3D_21-22'!H42*1.03+5</f>
        <v>1100.2814000000001</v>
      </c>
    </row>
    <row r="64" spans="1:8" x14ac:dyDescent="0.3">
      <c r="A64" s="6"/>
      <c r="B64" s="6" t="s">
        <v>98</v>
      </c>
      <c r="C64" s="45" t="s">
        <v>99</v>
      </c>
      <c r="D64" s="45">
        <v>5</v>
      </c>
      <c r="E64" s="26">
        <f>'CLASIF3D_21-22'!E43*1.03+5</f>
        <v>1100.2814000000001</v>
      </c>
      <c r="F64" s="26">
        <f>'CLASIF3D_21-22'!F43*1.03+5</f>
        <v>1100.2814000000001</v>
      </c>
      <c r="G64" s="26">
        <f>'CLASIF3D_21-22'!G43*1.03+5</f>
        <v>1100.2814000000001</v>
      </c>
      <c r="H64" s="26">
        <f>'CLASIF3D_21-22'!H43*1.03+5</f>
        <v>1100.2814000000001</v>
      </c>
    </row>
    <row r="65" spans="1:8" x14ac:dyDescent="0.3">
      <c r="C65" s="88"/>
      <c r="D65" s="88"/>
      <c r="E65" s="85"/>
      <c r="F65" s="85"/>
      <c r="G65" s="85"/>
      <c r="H65" s="85"/>
    </row>
    <row r="66" spans="1:8" x14ac:dyDescent="0.3">
      <c r="A66" s="76"/>
      <c r="B66" s="76"/>
      <c r="C66" s="76"/>
      <c r="D66" s="76"/>
      <c r="E66" s="113" t="s">
        <v>188</v>
      </c>
      <c r="F66" s="114"/>
      <c r="G66" s="114"/>
      <c r="H66" s="115"/>
    </row>
    <row r="67" spans="1:8" x14ac:dyDescent="0.3">
      <c r="A67" s="76"/>
      <c r="B67" s="76"/>
      <c r="C67" s="76"/>
      <c r="D67" s="76"/>
      <c r="E67" s="113" t="s">
        <v>189</v>
      </c>
      <c r="F67" s="114"/>
      <c r="G67" s="114"/>
      <c r="H67" s="115"/>
    </row>
    <row r="68" spans="1:8" x14ac:dyDescent="0.3">
      <c r="A68" s="89" t="s">
        <v>100</v>
      </c>
      <c r="B68" s="89" t="s">
        <v>101</v>
      </c>
      <c r="C68" s="77" t="s">
        <v>170</v>
      </c>
      <c r="D68" s="78" t="s">
        <v>171</v>
      </c>
      <c r="E68" s="64" t="s">
        <v>190</v>
      </c>
      <c r="F68" s="64" t="s">
        <v>191</v>
      </c>
      <c r="G68" s="64" t="s">
        <v>192</v>
      </c>
      <c r="H68" s="64" t="s">
        <v>193</v>
      </c>
    </row>
    <row r="69" spans="1:8" x14ac:dyDescent="0.3">
      <c r="A69" s="79" t="s">
        <v>102</v>
      </c>
      <c r="B69" s="79" t="s">
        <v>103</v>
      </c>
      <c r="C69" s="90" t="s">
        <v>26</v>
      </c>
      <c r="D69" s="91">
        <v>1</v>
      </c>
      <c r="E69" s="26"/>
      <c r="F69" s="26"/>
      <c r="G69" s="26"/>
      <c r="H69" s="26"/>
    </row>
    <row r="70" spans="1:8" x14ac:dyDescent="0.3">
      <c r="A70" s="79" t="s">
        <v>104</v>
      </c>
      <c r="B70" s="79" t="s">
        <v>105</v>
      </c>
      <c r="C70" s="90" t="s">
        <v>26</v>
      </c>
      <c r="D70" s="91">
        <v>3</v>
      </c>
      <c r="E70" s="26"/>
      <c r="F70" s="26"/>
      <c r="G70" s="26"/>
      <c r="H70" s="26"/>
    </row>
    <row r="71" spans="1:8" x14ac:dyDescent="0.3">
      <c r="A71" s="79" t="s">
        <v>106</v>
      </c>
      <c r="B71" s="79" t="s">
        <v>107</v>
      </c>
      <c r="C71" s="90" t="s">
        <v>35</v>
      </c>
      <c r="D71" s="91">
        <v>4</v>
      </c>
      <c r="E71" s="26">
        <v>1271.2079149742819</v>
      </c>
      <c r="F71" s="26">
        <v>1271.2079149742819</v>
      </c>
      <c r="G71" s="26">
        <v>1271.2079149742819</v>
      </c>
      <c r="H71" s="26">
        <v>1271.2079149742819</v>
      </c>
    </row>
    <row r="72" spans="1:8" x14ac:dyDescent="0.3">
      <c r="A72" s="79" t="s">
        <v>108</v>
      </c>
      <c r="B72" s="79" t="s">
        <v>109</v>
      </c>
      <c r="C72" s="90" t="s">
        <v>48</v>
      </c>
      <c r="D72" s="91">
        <v>4</v>
      </c>
      <c r="E72" s="26">
        <v>1265.3385982459884</v>
      </c>
      <c r="F72" s="26">
        <v>1265.3385982459884</v>
      </c>
      <c r="G72" s="26">
        <v>1265.3385982459884</v>
      </c>
      <c r="H72" s="26">
        <v>1265.3385982459884</v>
      </c>
    </row>
    <row r="73" spans="1:8" x14ac:dyDescent="0.3">
      <c r="A73" s="79"/>
      <c r="B73" s="79" t="s">
        <v>110</v>
      </c>
      <c r="C73" s="92" t="s">
        <v>99</v>
      </c>
      <c r="D73" s="91">
        <v>5</v>
      </c>
      <c r="E73" s="26">
        <v>1138.0683343096666</v>
      </c>
      <c r="F73" s="26">
        <v>1138.0683343096666</v>
      </c>
      <c r="G73" s="26">
        <v>1138.0683343096666</v>
      </c>
      <c r="H73" s="26">
        <v>1138.0683343096666</v>
      </c>
    </row>
    <row r="75" spans="1:8" x14ac:dyDescent="0.3">
      <c r="E75" s="109" t="s">
        <v>188</v>
      </c>
      <c r="F75" s="111"/>
      <c r="G75" s="111"/>
      <c r="H75" s="111"/>
    </row>
    <row r="76" spans="1:8" x14ac:dyDescent="0.3">
      <c r="E76" s="109" t="s">
        <v>189</v>
      </c>
      <c r="F76" s="111"/>
      <c r="G76" s="111"/>
      <c r="H76" s="111"/>
    </row>
    <row r="77" spans="1:8" x14ac:dyDescent="0.3">
      <c r="A77" s="14" t="s">
        <v>111</v>
      </c>
      <c r="B77" s="40" t="s">
        <v>112</v>
      </c>
      <c r="C77" s="38" t="s">
        <v>170</v>
      </c>
      <c r="D77" s="24" t="s">
        <v>171</v>
      </c>
      <c r="E77" s="64" t="s">
        <v>190</v>
      </c>
      <c r="F77" s="64" t="s">
        <v>191</v>
      </c>
      <c r="G77" s="64" t="s">
        <v>192</v>
      </c>
      <c r="H77" s="64" t="s">
        <v>193</v>
      </c>
    </row>
    <row r="78" spans="1:8" ht="43.2" x14ac:dyDescent="0.3">
      <c r="A78" s="6"/>
      <c r="B78" s="60" t="s">
        <v>113</v>
      </c>
      <c r="C78" s="59" t="s">
        <v>26</v>
      </c>
      <c r="D78" s="45">
        <v>2</v>
      </c>
      <c r="E78" s="26">
        <f>'CLASIF3D_21-22'!E58*1.03+5</f>
        <v>1248.7662</v>
      </c>
      <c r="F78" s="26">
        <f>'CLASIF3D_21-22'!F58*1.03+5</f>
        <v>1248.7662</v>
      </c>
      <c r="G78" s="26">
        <f>'CLASIF3D_21-22'!G58*1.03+5</f>
        <v>1248.7662</v>
      </c>
      <c r="H78" s="26">
        <f>'CLASIF3D_21-22'!H58*1.03+5</f>
        <v>1248.7662</v>
      </c>
    </row>
    <row r="79" spans="1:8" x14ac:dyDescent="0.3">
      <c r="A79" s="6"/>
      <c r="B79" s="18" t="s">
        <v>115</v>
      </c>
      <c r="C79" s="59" t="s">
        <v>35</v>
      </c>
      <c r="D79" s="45">
        <v>3</v>
      </c>
      <c r="E79" s="26">
        <f>'CLASIF3D_21-22'!E59*1.03+5</f>
        <v>1178.5614</v>
      </c>
      <c r="F79" s="26">
        <f>'CLASIF3D_21-22'!F59*1.03+5</f>
        <v>1178.5614</v>
      </c>
      <c r="G79" s="26">
        <f>'CLASIF3D_21-22'!G59*1.03+5</f>
        <v>1178.5614</v>
      </c>
      <c r="H79" s="26">
        <f>'CLASIF3D_21-22'!H59*1.03+5</f>
        <v>1178.5614</v>
      </c>
    </row>
    <row r="80" spans="1:8" x14ac:dyDescent="0.3">
      <c r="A80" s="6" t="s">
        <v>116</v>
      </c>
      <c r="B80" s="18" t="s">
        <v>117</v>
      </c>
      <c r="C80" s="59" t="s">
        <v>35</v>
      </c>
      <c r="D80" s="45">
        <v>4</v>
      </c>
      <c r="E80" s="26">
        <f>'CLASIF3D_21-22'!E60*1.03+5</f>
        <v>1150.1333999999999</v>
      </c>
      <c r="F80" s="26">
        <f>'CLASIF3D_21-22'!F60*1.03+5</f>
        <v>1150.1333999999999</v>
      </c>
      <c r="G80" s="26">
        <f>'CLASIF3D_21-22'!G60*1.03+5</f>
        <v>1150.1333999999999</v>
      </c>
      <c r="H80" s="26">
        <f>'CLASIF3D_21-22'!H60*1.03+5</f>
        <v>1150.1333999999999</v>
      </c>
    </row>
    <row r="81" spans="1:8" x14ac:dyDescent="0.3">
      <c r="A81" s="6" t="s">
        <v>119</v>
      </c>
      <c r="B81" s="18" t="s">
        <v>120</v>
      </c>
      <c r="C81" s="59" t="s">
        <v>48</v>
      </c>
      <c r="D81" s="45">
        <v>5</v>
      </c>
      <c r="E81" s="26">
        <f>'CLASIF3D_21-22'!E61*1.03+5</f>
        <v>1100.2814000000001</v>
      </c>
      <c r="F81" s="26">
        <f>'CLASIF3D_21-22'!F61*1.03+5</f>
        <v>1100.2814000000001</v>
      </c>
      <c r="G81" s="26">
        <f>'CLASIF3D_21-22'!G61*1.03+5</f>
        <v>1100.2814000000001</v>
      </c>
      <c r="H81" s="26">
        <f>'CLASIF3D_21-22'!H61*1.03+5</f>
        <v>1100.2814000000001</v>
      </c>
    </row>
    <row r="84" spans="1:8" x14ac:dyDescent="0.3">
      <c r="A84" s="76"/>
      <c r="B84" s="76"/>
      <c r="C84" s="76"/>
      <c r="D84" s="76"/>
      <c r="E84" s="109" t="s">
        <v>188</v>
      </c>
      <c r="F84" s="109"/>
      <c r="G84" s="109"/>
      <c r="H84" s="109"/>
    </row>
    <row r="85" spans="1:8" x14ac:dyDescent="0.3">
      <c r="A85" s="76"/>
      <c r="B85" s="76"/>
      <c r="C85" s="76"/>
      <c r="D85" s="76"/>
      <c r="E85" s="109" t="s">
        <v>189</v>
      </c>
      <c r="F85" s="109"/>
      <c r="G85" s="109"/>
      <c r="H85" s="109"/>
    </row>
    <row r="86" spans="1:8" x14ac:dyDescent="0.3">
      <c r="A86" s="93" t="s">
        <v>121</v>
      </c>
      <c r="B86" s="93" t="s">
        <v>122</v>
      </c>
      <c r="C86" s="77" t="s">
        <v>170</v>
      </c>
      <c r="D86" s="78" t="s">
        <v>171</v>
      </c>
      <c r="E86" s="64" t="s">
        <v>190</v>
      </c>
      <c r="F86" s="64" t="s">
        <v>191</v>
      </c>
      <c r="G86" s="64" t="s">
        <v>192</v>
      </c>
      <c r="H86" s="64" t="s">
        <v>193</v>
      </c>
    </row>
    <row r="87" spans="1:8" x14ac:dyDescent="0.3">
      <c r="A87" s="79"/>
      <c r="B87" s="94" t="s">
        <v>123</v>
      </c>
      <c r="C87" s="92" t="s">
        <v>26</v>
      </c>
      <c r="D87" s="82">
        <v>2</v>
      </c>
      <c r="E87" s="26">
        <v>1248.7662</v>
      </c>
      <c r="F87" s="26">
        <v>1248.7662</v>
      </c>
      <c r="G87" s="26">
        <v>1248.7662</v>
      </c>
      <c r="H87" s="26">
        <v>1248.7662</v>
      </c>
    </row>
    <row r="88" spans="1:8" ht="28.8" x14ac:dyDescent="0.3">
      <c r="A88" s="79"/>
      <c r="B88" s="94" t="s">
        <v>124</v>
      </c>
      <c r="C88" s="92" t="s">
        <v>35</v>
      </c>
      <c r="D88" s="82">
        <v>3</v>
      </c>
      <c r="E88" s="26">
        <v>1178.5614</v>
      </c>
      <c r="F88" s="26">
        <v>1178.5614</v>
      </c>
      <c r="G88" s="26">
        <v>1178.5614</v>
      </c>
      <c r="H88" s="26">
        <v>1178.5614</v>
      </c>
    </row>
    <row r="89" spans="1:8" ht="57.6" x14ac:dyDescent="0.3">
      <c r="A89" s="79"/>
      <c r="B89" s="94" t="s">
        <v>156</v>
      </c>
      <c r="C89" s="92" t="s">
        <v>35</v>
      </c>
      <c r="D89" s="82">
        <v>3</v>
      </c>
      <c r="E89" s="26">
        <v>1178.5614</v>
      </c>
      <c r="F89" s="26">
        <v>1178.5614</v>
      </c>
      <c r="G89" s="26">
        <v>1178.5614</v>
      </c>
      <c r="H89" s="26">
        <v>1178.5614</v>
      </c>
    </row>
    <row r="90" spans="1:8" ht="28.8" x14ac:dyDescent="0.3">
      <c r="A90" s="79"/>
      <c r="B90" s="94" t="s">
        <v>126</v>
      </c>
      <c r="C90" s="92" t="s">
        <v>48</v>
      </c>
      <c r="D90" s="82">
        <v>5</v>
      </c>
      <c r="E90" s="26">
        <v>1100.2814000000001</v>
      </c>
      <c r="F90" s="26">
        <v>1100.2814000000001</v>
      </c>
      <c r="G90" s="26">
        <v>1100.2814000000001</v>
      </c>
      <c r="H90" s="26">
        <v>1100.2814000000001</v>
      </c>
    </row>
    <row r="91" spans="1:8" x14ac:dyDescent="0.3">
      <c r="A91" s="76"/>
      <c r="B91" s="76"/>
      <c r="C91" s="76"/>
      <c r="D91" s="76"/>
    </row>
    <row r="92" spans="1:8" x14ac:dyDescent="0.3">
      <c r="A92" s="76"/>
      <c r="B92" s="76"/>
      <c r="C92" s="76"/>
      <c r="D92" s="76"/>
      <c r="E92" s="113" t="s">
        <v>188</v>
      </c>
      <c r="F92" s="114"/>
      <c r="G92" s="114"/>
      <c r="H92" s="115"/>
    </row>
    <row r="93" spans="1:8" x14ac:dyDescent="0.3">
      <c r="A93" s="76"/>
      <c r="B93" s="76"/>
      <c r="C93" s="76"/>
      <c r="D93" s="76"/>
      <c r="E93" s="113" t="s">
        <v>189</v>
      </c>
      <c r="F93" s="114"/>
      <c r="G93" s="114"/>
      <c r="H93" s="115"/>
    </row>
    <row r="94" spans="1:8" x14ac:dyDescent="0.3">
      <c r="A94" s="76"/>
      <c r="B94" s="76"/>
      <c r="C94" s="95" t="s">
        <v>200</v>
      </c>
      <c r="D94" s="95" t="s">
        <v>201</v>
      </c>
      <c r="E94" s="64" t="s">
        <v>190</v>
      </c>
      <c r="F94" s="64" t="s">
        <v>191</v>
      </c>
      <c r="G94" s="64" t="s">
        <v>192</v>
      </c>
      <c r="H94" s="64" t="s">
        <v>193</v>
      </c>
    </row>
    <row r="95" spans="1:8" x14ac:dyDescent="0.3">
      <c r="A95" s="78" t="s">
        <v>181</v>
      </c>
      <c r="B95" s="79"/>
      <c r="C95" s="82" t="s">
        <v>26</v>
      </c>
      <c r="D95" s="96">
        <v>1</v>
      </c>
      <c r="E95" s="26">
        <v>1340.6215999999999</v>
      </c>
      <c r="F95" s="26">
        <v>1340.6215999999999</v>
      </c>
      <c r="G95" s="26">
        <v>1340.6215999999999</v>
      </c>
      <c r="H95" s="26">
        <v>1340.6215999999999</v>
      </c>
    </row>
  </sheetData>
  <mergeCells count="16">
    <mergeCell ref="E84:H84"/>
    <mergeCell ref="E85:H85"/>
    <mergeCell ref="E92:H92"/>
    <mergeCell ref="E93:H93"/>
    <mergeCell ref="E67:H67"/>
    <mergeCell ref="E66:H66"/>
    <mergeCell ref="E75:H75"/>
    <mergeCell ref="E76:H76"/>
    <mergeCell ref="A1:G1"/>
    <mergeCell ref="E4:H4"/>
    <mergeCell ref="E26:H26"/>
    <mergeCell ref="E27:H27"/>
    <mergeCell ref="E39:H39"/>
    <mergeCell ref="E40:H40"/>
    <mergeCell ref="E5:H5"/>
    <mergeCell ref="E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8"/>
  <sheetViews>
    <sheetView topLeftCell="A119" workbookViewId="0">
      <selection activeCell="B116" sqref="B116"/>
    </sheetView>
  </sheetViews>
  <sheetFormatPr baseColWidth="10" defaultColWidth="11.44140625" defaultRowHeight="14.4" x14ac:dyDescent="0.3"/>
  <cols>
    <col min="1" max="1" width="36.88671875" customWidth="1"/>
    <col min="2" max="2" width="41.6640625" customWidth="1"/>
    <col min="3" max="3" width="6.5546875" customWidth="1"/>
    <col min="4" max="4" width="5.33203125" customWidth="1"/>
    <col min="5" max="5" width="10.6640625" customWidth="1"/>
    <col min="6" max="6" width="11" customWidth="1"/>
    <col min="7" max="7" width="11.109375" customWidth="1"/>
    <col min="8" max="8" width="12.88671875" customWidth="1"/>
    <col min="9" max="10" width="11.109375" customWidth="1"/>
    <col min="11" max="11" width="11" customWidth="1"/>
    <col min="12" max="12" width="13.109375" customWidth="1"/>
  </cols>
  <sheetData>
    <row r="1" spans="1:12" s="8" customFormat="1" ht="18.600000000000001" thickBot="1" x14ac:dyDescent="0.4">
      <c r="A1" s="101" t="s">
        <v>130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s="8" customFormat="1" ht="18" x14ac:dyDescent="0.35">
      <c r="A2" s="104" t="s">
        <v>1</v>
      </c>
      <c r="B2" s="105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3">
      <c r="A3" s="10" t="s">
        <v>2</v>
      </c>
      <c r="B3" s="10" t="s">
        <v>3</v>
      </c>
      <c r="E3" s="100" t="s">
        <v>4</v>
      </c>
      <c r="F3" s="100"/>
      <c r="G3" s="100" t="s">
        <v>5</v>
      </c>
      <c r="H3" s="100"/>
      <c r="I3" s="100" t="s">
        <v>6</v>
      </c>
      <c r="J3" s="100"/>
      <c r="K3" s="100"/>
      <c r="L3" s="62" t="s">
        <v>7</v>
      </c>
    </row>
    <row r="4" spans="1:12" x14ac:dyDescent="0.3">
      <c r="E4" s="100" t="s">
        <v>8</v>
      </c>
      <c r="F4" s="100"/>
      <c r="G4" s="100" t="s">
        <v>9</v>
      </c>
      <c r="H4" s="100"/>
      <c r="I4" s="100" t="s">
        <v>10</v>
      </c>
      <c r="J4" s="100"/>
      <c r="K4" s="100"/>
      <c r="L4" s="62" t="s">
        <v>11</v>
      </c>
    </row>
    <row r="5" spans="1:12" ht="28.8" x14ac:dyDescent="0.3">
      <c r="A5" s="50" t="s">
        <v>12</v>
      </c>
      <c r="B5" s="32" t="s">
        <v>13</v>
      </c>
      <c r="C5" s="32" t="s">
        <v>14</v>
      </c>
      <c r="D5" s="32" t="s">
        <v>15</v>
      </c>
      <c r="E5" s="62" t="s">
        <v>16</v>
      </c>
      <c r="F5" s="62" t="s">
        <v>17</v>
      </c>
      <c r="G5" s="62" t="s">
        <v>18</v>
      </c>
      <c r="H5" s="62" t="s">
        <v>19</v>
      </c>
      <c r="I5" s="62" t="s">
        <v>20</v>
      </c>
      <c r="J5" s="62" t="s">
        <v>21</v>
      </c>
      <c r="K5" s="62" t="s">
        <v>22</v>
      </c>
      <c r="L5" s="62" t="s">
        <v>23</v>
      </c>
    </row>
    <row r="6" spans="1:12" x14ac:dyDescent="0.3">
      <c r="A6" s="6" t="s">
        <v>24</v>
      </c>
      <c r="B6" s="6" t="s">
        <v>25</v>
      </c>
      <c r="C6" s="6" t="s">
        <v>26</v>
      </c>
      <c r="D6" s="6">
        <v>1</v>
      </c>
      <c r="E6" s="9">
        <f>'CLASIF1_19-20'!E6*1.025</f>
        <v>1385.6585725499999</v>
      </c>
      <c r="F6" s="9">
        <f>'CLASIF1_19-20'!F6*1.025</f>
        <v>1385.6585725499999</v>
      </c>
      <c r="G6" s="9">
        <f>'CLASIF1_19-20'!G6*1.025</f>
        <v>1368.1935642375001</v>
      </c>
      <c r="H6" s="9">
        <f>'CLASIF1_19-20'!H6*1.025</f>
        <v>1368.1935642375001</v>
      </c>
      <c r="I6" s="9">
        <f>'CLASIF1_19-20'!I6*1.025</f>
        <v>1330.0308938999999</v>
      </c>
      <c r="J6" s="9">
        <f>'CLASIF1_19-20'!J6*1.025</f>
        <v>1330.0308938999999</v>
      </c>
      <c r="K6" s="9">
        <f>'CLASIF1_19-20'!K6*1.025</f>
        <v>1330.0308938999999</v>
      </c>
      <c r="L6" s="9">
        <f>'CLASIF1_19-20'!L6*1.025</f>
        <v>1271.2898876812501</v>
      </c>
    </row>
    <row r="7" spans="1:12" x14ac:dyDescent="0.3">
      <c r="A7" s="6" t="s">
        <v>27</v>
      </c>
      <c r="B7" s="6" t="s">
        <v>28</v>
      </c>
      <c r="C7" s="6" t="s">
        <v>26</v>
      </c>
      <c r="D7" s="6">
        <v>2</v>
      </c>
      <c r="E7" s="9">
        <f>'CLASIF1_19-20'!E7*1.025</f>
        <v>1328.4905018625002</v>
      </c>
      <c r="F7" s="9">
        <f>'CLASIF1_19-20'!F7*1.025</f>
        <v>1328.4905018625002</v>
      </c>
      <c r="G7" s="9">
        <f>'CLASIF1_19-20'!G7*1.025</f>
        <v>1289.5250920125</v>
      </c>
      <c r="H7" s="9">
        <f>'CLASIF1_19-20'!H7*1.025</f>
        <v>1289.5250920125</v>
      </c>
      <c r="I7" s="9">
        <f>'CLASIF1_19-20'!I7*1.025</f>
        <v>1271.148865875</v>
      </c>
      <c r="J7" s="9">
        <f>'CLASIF1_19-20'!J7*1.025</f>
        <v>1271.148865875</v>
      </c>
      <c r="K7" s="9">
        <f>'CLASIF1_19-20'!K7*1.025</f>
        <v>1271.148865875</v>
      </c>
      <c r="L7" s="9">
        <f>'CLASIF1_19-20'!L7*1.025</f>
        <v>1183.8563678062499</v>
      </c>
    </row>
    <row r="8" spans="1:12" x14ac:dyDescent="0.3">
      <c r="A8" s="6"/>
      <c r="B8" s="6" t="s">
        <v>29</v>
      </c>
      <c r="C8" s="6" t="s">
        <v>26</v>
      </c>
      <c r="D8" s="6">
        <v>1</v>
      </c>
      <c r="E8" s="9">
        <f>'CLASIF1_19-20'!E8*1.025</f>
        <v>1385.6585725499999</v>
      </c>
      <c r="F8" s="9">
        <f>'CLASIF1_19-20'!F8*1.025</f>
        <v>1385.6585725499999</v>
      </c>
      <c r="G8" s="9">
        <f>'CLASIF1_19-20'!G8*1.025</f>
        <v>1368.1935642375001</v>
      </c>
      <c r="H8" s="9">
        <f>'CLASIF1_19-20'!H8*1.025</f>
        <v>1368.1935642375001</v>
      </c>
      <c r="I8" s="9">
        <f>'CLASIF1_19-20'!I8*1.025</f>
        <v>1330.0308938999999</v>
      </c>
      <c r="J8" s="9">
        <f>'CLASIF1_19-20'!J8*1.025</f>
        <v>1330.0308938999999</v>
      </c>
      <c r="K8" s="9">
        <f>'CLASIF1_19-20'!K8*1.025</f>
        <v>1330.0308938999999</v>
      </c>
      <c r="L8" s="9">
        <f>'CLASIF1_19-20'!L8*1.025</f>
        <v>1271.2898876812501</v>
      </c>
    </row>
    <row r="9" spans="1:12" x14ac:dyDescent="0.3">
      <c r="A9" s="6" t="s">
        <v>30</v>
      </c>
      <c r="B9" s="6" t="s">
        <v>31</v>
      </c>
      <c r="C9" s="6" t="s">
        <v>26</v>
      </c>
      <c r="D9" s="6">
        <v>1</v>
      </c>
      <c r="E9" s="9">
        <f>'CLASIF1_19-20'!E9*1.025</f>
        <v>1385.6585725499999</v>
      </c>
      <c r="F9" s="9">
        <f>'CLASIF1_19-20'!F9*1.025</f>
        <v>1385.6585725499999</v>
      </c>
      <c r="G9" s="9">
        <f>'CLASIF1_19-20'!G9*1.025</f>
        <v>1368.1935642375001</v>
      </c>
      <c r="H9" s="9">
        <f>'CLASIF1_19-20'!H9*1.025</f>
        <v>1368.1935642375001</v>
      </c>
      <c r="I9" s="9">
        <f>'CLASIF1_19-20'!I9*1.025</f>
        <v>1330.0308938999999</v>
      </c>
      <c r="J9" s="9">
        <f>'CLASIF1_19-20'!J9*1.025</f>
        <v>1330.0308938999999</v>
      </c>
      <c r="K9" s="9">
        <f>'CLASIF1_19-20'!K9*1.025</f>
        <v>1330.0308938999999</v>
      </c>
      <c r="L9" s="9">
        <f>'CLASIF1_19-20'!L9*1.025</f>
        <v>1271.2898876812501</v>
      </c>
    </row>
    <row r="10" spans="1:12" x14ac:dyDescent="0.3">
      <c r="A10" s="6" t="s">
        <v>32</v>
      </c>
      <c r="B10" s="6" t="s">
        <v>32</v>
      </c>
      <c r="C10" s="6" t="s">
        <v>26</v>
      </c>
      <c r="D10" s="6">
        <v>1</v>
      </c>
      <c r="E10" s="9">
        <f>'CLASIF1_19-20'!E10*1.025</f>
        <v>1385.6585725499999</v>
      </c>
      <c r="F10" s="9">
        <f>'CLASIF1_19-20'!F10*1.025</f>
        <v>1385.6585725499999</v>
      </c>
      <c r="G10" s="9">
        <f>'CLASIF1_19-20'!G10*1.025</f>
        <v>1368.1935642375001</v>
      </c>
      <c r="H10" s="9">
        <f>'CLASIF1_19-20'!H10*1.025</f>
        <v>1368.1935642375001</v>
      </c>
      <c r="I10" s="9">
        <f>'CLASIF1_19-20'!I10*1.025</f>
        <v>1330.0308938999999</v>
      </c>
      <c r="J10" s="9">
        <f>'CLASIF1_19-20'!J10*1.025</f>
        <v>1330.0308938999999</v>
      </c>
      <c r="K10" s="9">
        <f>'CLASIF1_19-20'!K10*1.025</f>
        <v>1330.0308938999999</v>
      </c>
      <c r="L10" s="9">
        <f>'CLASIF1_19-20'!L10*1.025</f>
        <v>1271.2898876812501</v>
      </c>
    </row>
    <row r="11" spans="1:12" x14ac:dyDescent="0.3">
      <c r="A11" s="6"/>
      <c r="B11" s="6" t="s">
        <v>33</v>
      </c>
      <c r="C11" s="6" t="s">
        <v>26</v>
      </c>
      <c r="D11" s="6">
        <v>2</v>
      </c>
      <c r="E11" s="9">
        <f>'CLASIF1_19-20'!E11*1.025</f>
        <v>1328.4905018625002</v>
      </c>
      <c r="F11" s="9">
        <f>'CLASIF1_19-20'!F11*1.025</f>
        <v>1328.4905018625002</v>
      </c>
      <c r="G11" s="9">
        <f>'CLASIF1_19-20'!G11*1.025</f>
        <v>1289.5250920125</v>
      </c>
      <c r="H11" s="9">
        <f>'CLASIF1_19-20'!H11*1.025</f>
        <v>1289.5250920125</v>
      </c>
      <c r="I11" s="9">
        <f>'CLASIF1_19-20'!I11*1.025</f>
        <v>1271.148865875</v>
      </c>
      <c r="J11" s="9">
        <f>'CLASIF1_19-20'!J11*1.025</f>
        <v>1271.148865875</v>
      </c>
      <c r="K11" s="9">
        <f>'CLASIF1_19-20'!K11*1.025</f>
        <v>1271.148865875</v>
      </c>
      <c r="L11" s="9">
        <f>'CLASIF1_19-20'!L11*1.025</f>
        <v>1183.8563678062499</v>
      </c>
    </row>
    <row r="12" spans="1:12" x14ac:dyDescent="0.3">
      <c r="A12" s="6" t="s">
        <v>34</v>
      </c>
      <c r="B12" s="6" t="s">
        <v>34</v>
      </c>
      <c r="C12" s="6" t="s">
        <v>35</v>
      </c>
      <c r="D12" s="6">
        <v>3</v>
      </c>
      <c r="E12" s="9">
        <f>'CLASIF1_19-20'!E12*1.025</f>
        <v>1232.0749777125</v>
      </c>
      <c r="F12" s="9">
        <f>'CLASIF1_19-20'!F12*1.025</f>
        <v>1232.0749777125</v>
      </c>
      <c r="G12" s="9">
        <f>'CLASIF1_19-20'!G12*1.025</f>
        <v>1205.0638778999999</v>
      </c>
      <c r="H12" s="9">
        <f>'CLASIF1_19-20'!H12*1.025</f>
        <v>1205.0638778999999</v>
      </c>
      <c r="I12" s="9">
        <f>'CLASIF1_19-20'!I12*1.025</f>
        <v>1176.4472990625</v>
      </c>
      <c r="J12" s="9">
        <f>'CLASIF1_19-20'!J12*1.025</f>
        <v>1176.4472990625</v>
      </c>
      <c r="K12" s="9">
        <f>'CLASIF1_19-20'!K12*1.025</f>
        <v>1176.4472990625</v>
      </c>
      <c r="L12" s="9">
        <f>'CLASIF1_19-20'!L12*1.025</f>
        <v>1122.4576429312501</v>
      </c>
    </row>
    <row r="13" spans="1:12" x14ac:dyDescent="0.3">
      <c r="A13" s="6"/>
      <c r="B13" s="6" t="s">
        <v>36</v>
      </c>
      <c r="C13" s="6" t="s">
        <v>35</v>
      </c>
      <c r="D13" s="6">
        <v>3</v>
      </c>
      <c r="E13" s="9">
        <f>'CLASIF1_19-20'!E13*1.025</f>
        <v>1226.6510620875001</v>
      </c>
      <c r="F13" s="9">
        <f>'CLASIF1_19-20'!F13*1.025</f>
        <v>1226.6510620875001</v>
      </c>
      <c r="G13" s="9">
        <f>'CLASIF1_19-20'!G13*1.025</f>
        <v>1199.639962275</v>
      </c>
      <c r="H13" s="9">
        <f>'CLASIF1_19-20'!H13*1.025</f>
        <v>1199.639962275</v>
      </c>
      <c r="I13" s="9">
        <f>'CLASIF1_19-20'!I13*1.025</f>
        <v>1171.0233834374999</v>
      </c>
      <c r="J13" s="9">
        <f>'CLASIF1_19-20'!J13*1.025</f>
        <v>1171.0233834374999</v>
      </c>
      <c r="K13" s="9">
        <f>'CLASIF1_19-20'!K13*1.025</f>
        <v>1171.0233834374999</v>
      </c>
      <c r="L13" s="9">
        <f>'CLASIF1_19-20'!L13*1.025</f>
        <v>1117.0337273062503</v>
      </c>
    </row>
    <row r="14" spans="1:12" x14ac:dyDescent="0.3">
      <c r="A14" s="6"/>
      <c r="B14" s="6" t="s">
        <v>37</v>
      </c>
      <c r="C14" s="6" t="s">
        <v>35</v>
      </c>
      <c r="D14" s="6">
        <v>3</v>
      </c>
      <c r="E14" s="9">
        <f>'CLASIF1_19-20'!E14*1.025</f>
        <v>1226.6510620875001</v>
      </c>
      <c r="F14" s="9">
        <f>'CLASIF1_19-20'!F14*1.025</f>
        <v>1226.6510620875001</v>
      </c>
      <c r="G14" s="9">
        <f>'CLASIF1_19-20'!G14*1.025</f>
        <v>1199.639962275</v>
      </c>
      <c r="H14" s="9">
        <f>'CLASIF1_19-20'!H14*1.025</f>
        <v>1199.639962275</v>
      </c>
      <c r="I14" s="9">
        <f>'CLASIF1_19-20'!I14*1.025</f>
        <v>1171.0233834374999</v>
      </c>
      <c r="J14" s="9">
        <f>'CLASIF1_19-20'!J14*1.025</f>
        <v>1171.0233834374999</v>
      </c>
      <c r="K14" s="9">
        <f>'CLASIF1_19-20'!K14*1.025</f>
        <v>1171.0233834374999</v>
      </c>
      <c r="L14" s="9">
        <f>'CLASIF1_19-20'!L14*1.025</f>
        <v>1117.0337273062503</v>
      </c>
    </row>
    <row r="15" spans="1:12" x14ac:dyDescent="0.3">
      <c r="A15" s="6"/>
      <c r="B15" s="6" t="s">
        <v>38</v>
      </c>
      <c r="C15" s="6" t="s">
        <v>35</v>
      </c>
      <c r="D15" s="6">
        <v>3</v>
      </c>
      <c r="E15" s="9">
        <f>'CLASIF1_19-20'!E15*1.025</f>
        <v>1226.6510620875001</v>
      </c>
      <c r="F15" s="9">
        <f>'CLASIF1_19-20'!F15*1.025</f>
        <v>1226.6510620875001</v>
      </c>
      <c r="G15" s="9">
        <f>'CLASIF1_19-20'!G15*1.025</f>
        <v>1199.639962275</v>
      </c>
      <c r="H15" s="9">
        <f>'CLASIF1_19-20'!H15*1.025</f>
        <v>1199.639962275</v>
      </c>
      <c r="I15" s="9">
        <f>'CLASIF1_19-20'!I15*1.025</f>
        <v>1171.0233834374999</v>
      </c>
      <c r="J15" s="9">
        <f>'CLASIF1_19-20'!J15*1.025</f>
        <v>1171.0233834374999</v>
      </c>
      <c r="K15" s="9">
        <f>'CLASIF1_19-20'!K15*1.025</f>
        <v>1171.0233834374999</v>
      </c>
      <c r="L15" s="9">
        <f>'CLASIF1_19-20'!L15*1.025</f>
        <v>1117.0337273062503</v>
      </c>
    </row>
    <row r="16" spans="1:12" x14ac:dyDescent="0.3">
      <c r="A16" s="6"/>
      <c r="B16" s="6" t="s">
        <v>39</v>
      </c>
      <c r="C16" s="6" t="s">
        <v>35</v>
      </c>
      <c r="D16" s="6">
        <v>3</v>
      </c>
      <c r="E16" s="9">
        <f>'CLASIF1_19-20'!E16*1.025</f>
        <v>1226.6510620875001</v>
      </c>
      <c r="F16" s="9">
        <f>'CLASIF1_19-20'!F16*1.025</f>
        <v>1226.6510620875001</v>
      </c>
      <c r="G16" s="9">
        <f>'CLASIF1_19-20'!G16*1.025</f>
        <v>1199.639962275</v>
      </c>
      <c r="H16" s="9">
        <f>'CLASIF1_19-20'!H16*1.025</f>
        <v>1199.639962275</v>
      </c>
      <c r="I16" s="9">
        <f>'CLASIF1_19-20'!I16*1.025</f>
        <v>1171.0233834374999</v>
      </c>
      <c r="J16" s="9">
        <f>'CLASIF1_19-20'!J16*1.025</f>
        <v>1171.0233834374999</v>
      </c>
      <c r="K16" s="9">
        <f>'CLASIF1_19-20'!K16*1.025</f>
        <v>1171.0233834374999</v>
      </c>
      <c r="L16" s="9">
        <f>'CLASIF1_19-20'!L16*1.025</f>
        <v>1117.0337273062503</v>
      </c>
    </row>
    <row r="17" spans="1:12" x14ac:dyDescent="0.3">
      <c r="A17" s="6"/>
      <c r="B17" s="6" t="s">
        <v>40</v>
      </c>
      <c r="C17" s="6" t="s">
        <v>35</v>
      </c>
      <c r="D17" s="6">
        <v>1</v>
      </c>
      <c r="E17" s="9">
        <f>'CLASIF1_19-20'!E17*1.025</f>
        <v>1385.6585725499999</v>
      </c>
      <c r="F17" s="9">
        <f>'CLASIF1_19-20'!F17*1.025</f>
        <v>1385.6585725499999</v>
      </c>
      <c r="G17" s="9">
        <f>'CLASIF1_19-20'!G17*1.025</f>
        <v>1368.1935642375001</v>
      </c>
      <c r="H17" s="9">
        <f>'CLASIF1_19-20'!H17*1.025</f>
        <v>1368.1935642375001</v>
      </c>
      <c r="I17" s="9">
        <f>'CLASIF1_19-20'!I17*1.025</f>
        <v>1330.0308938999999</v>
      </c>
      <c r="J17" s="9">
        <f>'CLASIF1_19-20'!J17*1.025</f>
        <v>1330.0308938999999</v>
      </c>
      <c r="K17" s="9">
        <f>'CLASIF1_19-20'!K17*1.025</f>
        <v>1330.0308938999999</v>
      </c>
      <c r="L17" s="9">
        <f>'CLASIF1_19-20'!L17*1.025</f>
        <v>1271.2898876812501</v>
      </c>
    </row>
    <row r="18" spans="1:12" x14ac:dyDescent="0.3">
      <c r="A18" s="6" t="s">
        <v>41</v>
      </c>
      <c r="B18" s="6" t="s">
        <v>42</v>
      </c>
      <c r="C18" s="6" t="s">
        <v>35</v>
      </c>
      <c r="D18" s="6">
        <v>4</v>
      </c>
      <c r="E18" s="9">
        <f>'CLASIF1_19-20'!E18*1.025</f>
        <v>1170.78473115</v>
      </c>
      <c r="F18" s="9">
        <f>'CLASIF1_19-20'!F18*1.025</f>
        <v>1170.78473115</v>
      </c>
      <c r="G18" s="9">
        <f>'CLASIF1_19-20'!G18*1.025</f>
        <v>1153.30887500625</v>
      </c>
      <c r="H18" s="9">
        <f>'CLASIF1_19-20'!H18*1.025</f>
        <v>1153.30887500625</v>
      </c>
      <c r="I18" s="9">
        <f>'CLASIF1_19-20'!I18*1.025</f>
        <v>1131.0382774499999</v>
      </c>
      <c r="J18" s="9">
        <f>'CLASIF1_19-20'!J18*1.025</f>
        <v>1131.0382774499999</v>
      </c>
      <c r="K18" s="9">
        <f>'CLASIF1_19-20'!K18*1.025</f>
        <v>1131.0382774499999</v>
      </c>
      <c r="L18" s="9">
        <f>'CLASIF1_19-20'!L18*1.025</f>
        <v>1100.8379152499999</v>
      </c>
    </row>
    <row r="19" spans="1:12" x14ac:dyDescent="0.3">
      <c r="A19" s="6"/>
      <c r="B19" s="6" t="s">
        <v>43</v>
      </c>
      <c r="C19" s="6" t="s">
        <v>35</v>
      </c>
      <c r="D19" s="6">
        <v>4</v>
      </c>
      <c r="E19" s="9">
        <f>'CLASIF1_19-20'!E19*1.025</f>
        <v>1159.9368999000001</v>
      </c>
      <c r="F19" s="9">
        <f>'CLASIF1_19-20'!F19*1.025</f>
        <v>1159.9368999000001</v>
      </c>
      <c r="G19" s="9">
        <f>'CLASIF1_19-20'!G19*1.025</f>
        <v>1142.4610437562501</v>
      </c>
      <c r="H19" s="9">
        <f>'CLASIF1_19-20'!H19*1.025</f>
        <v>1142.4610437562501</v>
      </c>
      <c r="I19" s="9">
        <f>'CLASIF1_19-20'!I19*1.025</f>
        <v>1120.1904462</v>
      </c>
      <c r="J19" s="9">
        <f>'CLASIF1_19-20'!J19*1.025</f>
        <v>1120.1904462</v>
      </c>
      <c r="K19" s="9">
        <f>'CLASIF1_19-20'!K19*1.025</f>
        <v>1120.1904462</v>
      </c>
      <c r="L19" s="9">
        <f>'CLASIF1_19-20'!L19*1.025</f>
        <v>1089.990084</v>
      </c>
    </row>
    <row r="20" spans="1:12" x14ac:dyDescent="0.3">
      <c r="A20" s="6" t="s">
        <v>44</v>
      </c>
      <c r="B20" s="6" t="s">
        <v>45</v>
      </c>
      <c r="C20" s="6" t="s">
        <v>35</v>
      </c>
      <c r="D20" s="6">
        <v>4</v>
      </c>
      <c r="E20" s="9">
        <f>'CLASIF1_19-20'!E20*1.025</f>
        <v>1159.9368999000001</v>
      </c>
      <c r="F20" s="9">
        <f>'CLASIF1_19-20'!F20*1.025</f>
        <v>1159.9368999000001</v>
      </c>
      <c r="G20" s="9">
        <f>'CLASIF1_19-20'!G20*1.025</f>
        <v>1142.4610437562501</v>
      </c>
      <c r="H20" s="9">
        <f>'CLASIF1_19-20'!H20*1.025</f>
        <v>1142.4610437562501</v>
      </c>
      <c r="I20" s="9">
        <f>'CLASIF1_19-20'!I20*1.025</f>
        <v>1120.1904462</v>
      </c>
      <c r="J20" s="9">
        <f>'CLASIF1_19-20'!J20*1.025</f>
        <v>1120.1904462</v>
      </c>
      <c r="K20" s="9">
        <f>'CLASIF1_19-20'!K20*1.025</f>
        <v>1120.1904462</v>
      </c>
      <c r="L20" s="9">
        <f>'CLASIF1_19-20'!L20*1.025</f>
        <v>1089.990084</v>
      </c>
    </row>
    <row r="21" spans="1:12" x14ac:dyDescent="0.3">
      <c r="A21" s="6" t="s">
        <v>46</v>
      </c>
      <c r="B21" s="6" t="s">
        <v>47</v>
      </c>
      <c r="C21" s="6" t="s">
        <v>48</v>
      </c>
      <c r="D21" s="6">
        <v>4</v>
      </c>
      <c r="E21" s="9">
        <f>'CLASIF1_19-20'!E21*1.025</f>
        <v>1159.9368999000001</v>
      </c>
      <c r="F21" s="9">
        <f>'CLASIF1_19-20'!F21*1.025</f>
        <v>1159.9368999000001</v>
      </c>
      <c r="G21" s="9">
        <f>'CLASIF1_19-20'!G21*1.025</f>
        <v>1142.4610437562501</v>
      </c>
      <c r="H21" s="9">
        <f>'CLASIF1_19-20'!H21*1.025</f>
        <v>1142.4610437562501</v>
      </c>
      <c r="I21" s="9">
        <f>'CLASIF1_19-20'!I21*1.025</f>
        <v>1120.1904462</v>
      </c>
      <c r="J21" s="9">
        <f>'CLASIF1_19-20'!J21*1.025</f>
        <v>1120.1904462</v>
      </c>
      <c r="K21" s="9">
        <f>'CLASIF1_19-20'!K21*1.025</f>
        <v>1120.1904462</v>
      </c>
      <c r="L21" s="9">
        <f>'CLASIF1_19-20'!L21*1.025</f>
        <v>1089.990084</v>
      </c>
    </row>
    <row r="22" spans="1:12" x14ac:dyDescent="0.3">
      <c r="A22" s="6" t="s">
        <v>49</v>
      </c>
      <c r="B22" s="6" t="s">
        <v>50</v>
      </c>
      <c r="C22" s="6" t="s">
        <v>48</v>
      </c>
      <c r="D22" s="6">
        <v>5</v>
      </c>
      <c r="E22" s="9">
        <f>'CLASIF1_19-20'!E22*1.025</f>
        <v>1042.3247134875</v>
      </c>
      <c r="F22" s="9">
        <f>'CLASIF1_19-20'!F22*1.025</f>
        <v>1042.3247134875</v>
      </c>
      <c r="G22" s="9">
        <f>'CLASIF1_19-20'!G22*1.025</f>
        <v>1042.3247134875</v>
      </c>
      <c r="H22" s="9">
        <f>'CLASIF1_19-20'!H22*1.025</f>
        <v>1042.3247134875</v>
      </c>
      <c r="I22" s="9">
        <f>'CLASIF1_19-20'!I22*1.025</f>
        <v>1042.3247134875</v>
      </c>
      <c r="J22" s="9">
        <f>'CLASIF1_19-20'!J22*1.025</f>
        <v>1042.3247134875</v>
      </c>
      <c r="K22" s="9">
        <f>'CLASIF1_19-20'!K22*1.025</f>
        <v>1042.3247134875</v>
      </c>
      <c r="L22" s="9">
        <f>'CLASIF1_19-20'!L22*1.025</f>
        <v>1042.3247134875</v>
      </c>
    </row>
    <row r="23" spans="1:12" x14ac:dyDescent="0.3">
      <c r="E23" s="5"/>
      <c r="F23" s="5"/>
      <c r="G23" s="5"/>
      <c r="H23" s="5"/>
      <c r="I23" s="5"/>
      <c r="J23" s="5"/>
      <c r="K23" s="5"/>
      <c r="L23" s="5"/>
    </row>
    <row r="24" spans="1:12" x14ac:dyDescent="0.3">
      <c r="E24" s="5"/>
      <c r="F24" s="5"/>
      <c r="G24" s="5"/>
      <c r="H24" s="5"/>
      <c r="I24" s="5"/>
      <c r="J24" s="5"/>
      <c r="K24" s="5"/>
      <c r="L24" s="5"/>
    </row>
    <row r="25" spans="1:12" x14ac:dyDescent="0.3">
      <c r="C25" s="19"/>
      <c r="D25" s="19"/>
      <c r="E25" s="33" t="s">
        <v>4</v>
      </c>
      <c r="F25" s="33"/>
      <c r="G25" s="33" t="s">
        <v>5</v>
      </c>
      <c r="H25" s="33"/>
      <c r="I25" s="99" t="s">
        <v>6</v>
      </c>
      <c r="J25" s="99"/>
      <c r="K25" s="99"/>
      <c r="L25" s="33" t="s">
        <v>7</v>
      </c>
    </row>
    <row r="26" spans="1:12" x14ac:dyDescent="0.3">
      <c r="C26" s="19"/>
      <c r="D26" s="19"/>
      <c r="E26" s="99" t="s">
        <v>8</v>
      </c>
      <c r="F26" s="99"/>
      <c r="G26" s="99" t="s">
        <v>9</v>
      </c>
      <c r="H26" s="99"/>
      <c r="I26" s="99" t="s">
        <v>10</v>
      </c>
      <c r="J26" s="99"/>
      <c r="K26" s="99"/>
      <c r="L26" s="33" t="s">
        <v>11</v>
      </c>
    </row>
    <row r="27" spans="1:12" x14ac:dyDescent="0.3">
      <c r="A27" s="11" t="s">
        <v>51</v>
      </c>
      <c r="B27" s="11" t="s">
        <v>52</v>
      </c>
      <c r="C27" s="32" t="s">
        <v>14</v>
      </c>
      <c r="D27" s="32" t="s">
        <v>15</v>
      </c>
      <c r="E27" s="62" t="s">
        <v>16</v>
      </c>
      <c r="F27" s="62" t="s">
        <v>17</v>
      </c>
      <c r="G27" s="62" t="s">
        <v>18</v>
      </c>
      <c r="H27" s="62" t="s">
        <v>19</v>
      </c>
      <c r="I27" s="62" t="s">
        <v>20</v>
      </c>
      <c r="J27" s="62" t="s">
        <v>21</v>
      </c>
      <c r="K27" s="62" t="s">
        <v>22</v>
      </c>
      <c r="L27" s="62" t="s">
        <v>23</v>
      </c>
    </row>
    <row r="28" spans="1:12" x14ac:dyDescent="0.3">
      <c r="A28" s="6" t="s">
        <v>53</v>
      </c>
      <c r="B28" s="6" t="s">
        <v>54</v>
      </c>
      <c r="C28" s="6" t="s">
        <v>26</v>
      </c>
      <c r="D28" s="6">
        <v>1</v>
      </c>
      <c r="E28" s="9">
        <f>'CLASIF1_19-20'!E28*1.025</f>
        <v>1385.6585725499999</v>
      </c>
      <c r="F28" s="9">
        <f>'CLASIF1_19-20'!F28*1.025</f>
        <v>1385.6585725499999</v>
      </c>
      <c r="G28" s="9">
        <f>'CLASIF1_19-20'!G28*1.025</f>
        <v>1368.1935642375001</v>
      </c>
      <c r="H28" s="9">
        <f>'CLASIF1_19-20'!H28*1.025</f>
        <v>1368.1935642375001</v>
      </c>
      <c r="I28" s="9">
        <f>'CLASIF1_19-20'!I28*1.025</f>
        <v>1330.0308938999999</v>
      </c>
      <c r="J28" s="9">
        <f>'CLASIF1_19-20'!J28*1.025</f>
        <v>1330.0308938999999</v>
      </c>
      <c r="K28" s="9">
        <f>'CLASIF1_19-20'!K28*1.025</f>
        <v>1330.0308938999999</v>
      </c>
      <c r="L28" s="9">
        <f>'CLASIF1_19-20'!L28*1.025</f>
        <v>1271.2898876812501</v>
      </c>
    </row>
    <row r="29" spans="1:12" x14ac:dyDescent="0.3">
      <c r="A29" s="6" t="s">
        <v>55</v>
      </c>
      <c r="B29" s="6" t="s">
        <v>55</v>
      </c>
      <c r="C29" s="6" t="s">
        <v>56</v>
      </c>
      <c r="D29" s="6">
        <v>2</v>
      </c>
      <c r="E29" s="9">
        <f>'CLASIF1_19-20'!E29*1.025</f>
        <v>1328.4905018625002</v>
      </c>
      <c r="F29" s="9">
        <f>'CLASIF1_19-20'!F29*1.025</f>
        <v>1328.4905018625002</v>
      </c>
      <c r="G29" s="9">
        <f>'CLASIF1_19-20'!G29*1.025</f>
        <v>1289.5250920125</v>
      </c>
      <c r="H29" s="9">
        <f>'CLASIF1_19-20'!H29*1.025</f>
        <v>1289.5250920125</v>
      </c>
      <c r="I29" s="9">
        <f>'CLASIF1_19-20'!I29*1.025</f>
        <v>1271.148865875</v>
      </c>
      <c r="J29" s="9">
        <f>'CLASIF1_19-20'!J29*1.025</f>
        <v>1271.148865875</v>
      </c>
      <c r="K29" s="9">
        <f>'CLASIF1_19-20'!K29*1.025</f>
        <v>1271.148865875</v>
      </c>
      <c r="L29" s="9">
        <f>'CLASIF1_19-20'!L29*1.025</f>
        <v>1183.8563678062499</v>
      </c>
    </row>
    <row r="30" spans="1:12" x14ac:dyDescent="0.3">
      <c r="A30" s="6"/>
      <c r="B30" s="6" t="s">
        <v>57</v>
      </c>
      <c r="C30" s="6" t="s">
        <v>26</v>
      </c>
      <c r="D30" s="6">
        <v>1</v>
      </c>
      <c r="E30" s="9">
        <f>'CLASIF1_19-20'!E30*1.025</f>
        <v>1385.6585725499999</v>
      </c>
      <c r="F30" s="9">
        <f>'CLASIF1_19-20'!F30*1.025</f>
        <v>1385.6585725499999</v>
      </c>
      <c r="G30" s="9">
        <f>'CLASIF1_19-20'!G30*1.025</f>
        <v>1368.1935642375001</v>
      </c>
      <c r="H30" s="9">
        <f>'CLASIF1_19-20'!H30*1.025</f>
        <v>1368.1935642375001</v>
      </c>
      <c r="I30" s="9">
        <f>'CLASIF1_19-20'!I30*1.025</f>
        <v>1330.0308938999999</v>
      </c>
      <c r="J30" s="9">
        <f>'CLASIF1_19-20'!J30*1.025</f>
        <v>1330.0308938999999</v>
      </c>
      <c r="K30" s="9">
        <f>'CLASIF1_19-20'!K30*1.025</f>
        <v>1330.0308938999999</v>
      </c>
      <c r="L30" s="9">
        <f>'CLASIF1_19-20'!L30*1.025</f>
        <v>1271.2898876812501</v>
      </c>
    </row>
    <row r="31" spans="1:12" x14ac:dyDescent="0.3">
      <c r="A31" s="6" t="s">
        <v>58</v>
      </c>
      <c r="B31" s="6" t="s">
        <v>59</v>
      </c>
      <c r="C31" s="6" t="s">
        <v>35</v>
      </c>
      <c r="D31" s="6">
        <v>3</v>
      </c>
      <c r="E31" s="9">
        <f>'CLASIF1_19-20'!E31*1.025</f>
        <v>1242.9228089624999</v>
      </c>
      <c r="F31" s="9">
        <f>'CLASIF1_19-20'!F31*1.025</f>
        <v>1242.9228089624999</v>
      </c>
      <c r="G31" s="9">
        <f>'CLASIF1_19-20'!G31*1.025</f>
        <v>1215.9117091500004</v>
      </c>
      <c r="H31" s="9">
        <f>'CLASIF1_19-20'!H31*1.025</f>
        <v>1215.9117091500004</v>
      </c>
      <c r="I31" s="9">
        <f>'CLASIF1_19-20'!I31*1.025</f>
        <v>1187.2951303125001</v>
      </c>
      <c r="J31" s="9">
        <f>'CLASIF1_19-20'!J31*1.025</f>
        <v>1187.2951303125001</v>
      </c>
      <c r="K31" s="9">
        <f>'CLASIF1_19-20'!K31*1.025</f>
        <v>1187.2951303125001</v>
      </c>
      <c r="L31" s="9">
        <f>'CLASIF1_19-20'!L31*1.025</f>
        <v>1133.3054741812502</v>
      </c>
    </row>
    <row r="32" spans="1:12" x14ac:dyDescent="0.3">
      <c r="A32" s="6" t="s">
        <v>60</v>
      </c>
      <c r="B32" s="6" t="s">
        <v>61</v>
      </c>
      <c r="C32" s="6" t="s">
        <v>35</v>
      </c>
      <c r="D32" s="6">
        <v>4</v>
      </c>
      <c r="E32" s="9">
        <f>'CLASIF1_19-20'!E32*1.025</f>
        <v>1170.78473115</v>
      </c>
      <c r="F32" s="9">
        <f>'CLASIF1_19-20'!F32*1.025</f>
        <v>1170.78473115</v>
      </c>
      <c r="G32" s="9">
        <f>'CLASIF1_19-20'!G32*1.025</f>
        <v>1153.30887500625</v>
      </c>
      <c r="H32" s="9">
        <f>'CLASIF1_19-20'!H32*1.025</f>
        <v>1153.30887500625</v>
      </c>
      <c r="I32" s="9">
        <f>'CLASIF1_19-20'!I32*1.025</f>
        <v>1131.0382774499999</v>
      </c>
      <c r="J32" s="9">
        <f>'CLASIF1_19-20'!J32*1.025</f>
        <v>1131.0382774499999</v>
      </c>
      <c r="K32" s="9">
        <f>'CLASIF1_19-20'!K32*1.025</f>
        <v>1131.0382774499999</v>
      </c>
      <c r="L32" s="9">
        <f>'CLASIF1_19-20'!L32*1.025</f>
        <v>1100.8379152499999</v>
      </c>
    </row>
    <row r="33" spans="1:12" x14ac:dyDescent="0.3">
      <c r="A33" s="6"/>
      <c r="B33" s="6" t="s">
        <v>62</v>
      </c>
      <c r="C33" s="6" t="s">
        <v>35</v>
      </c>
      <c r="D33" s="6">
        <v>2</v>
      </c>
      <c r="E33" s="9">
        <f>'CLASIF1_19-20'!E33*1.025</f>
        <v>1328.4905018625002</v>
      </c>
      <c r="F33" s="9">
        <f>'CLASIF1_19-20'!F33*1.025</f>
        <v>1328.4905018625002</v>
      </c>
      <c r="G33" s="9">
        <f>'CLASIF1_19-20'!G33*1.025</f>
        <v>1289.5250920125</v>
      </c>
      <c r="H33" s="9">
        <f>'CLASIF1_19-20'!H33*1.025</f>
        <v>1289.5250920125</v>
      </c>
      <c r="I33" s="9">
        <f>'CLASIF1_19-20'!I33*1.025</f>
        <v>1271.148865875</v>
      </c>
      <c r="J33" s="9">
        <f>'CLASIF1_19-20'!J33*1.025</f>
        <v>1271.148865875</v>
      </c>
      <c r="K33" s="9">
        <f>'CLASIF1_19-20'!K33*1.025</f>
        <v>1271.148865875</v>
      </c>
      <c r="L33" s="9">
        <f>'CLASIF1_19-20'!L33*1.025</f>
        <v>1183.8563678062499</v>
      </c>
    </row>
    <row r="34" spans="1:12" x14ac:dyDescent="0.3">
      <c r="A34" s="6"/>
      <c r="B34" s="6" t="s">
        <v>63</v>
      </c>
      <c r="C34" s="6" t="s">
        <v>35</v>
      </c>
      <c r="D34" s="6">
        <v>3</v>
      </c>
      <c r="E34" s="9">
        <f>'CLASIF1_19-20'!E34*1.025</f>
        <v>1226.6510620875001</v>
      </c>
      <c r="F34" s="9">
        <f>'CLASIF1_19-20'!F34*1.025</f>
        <v>1226.6510620875001</v>
      </c>
      <c r="G34" s="9">
        <f>'CLASIF1_19-20'!G34*1.025</f>
        <v>1199.639962275</v>
      </c>
      <c r="H34" s="9">
        <f>'CLASIF1_19-20'!H34*1.025</f>
        <v>1199.639962275</v>
      </c>
      <c r="I34" s="9">
        <f>'CLASIF1_19-20'!I34*1.025</f>
        <v>1171.0233834374999</v>
      </c>
      <c r="J34" s="9">
        <f>'CLASIF1_19-20'!J34*1.025</f>
        <v>1171.0233834374999</v>
      </c>
      <c r="K34" s="9">
        <f>'CLASIF1_19-20'!K34*1.025</f>
        <v>1171.0233834374999</v>
      </c>
      <c r="L34" s="9">
        <f>'CLASIF1_19-20'!L34*1.025</f>
        <v>1117.0337273062503</v>
      </c>
    </row>
    <row r="35" spans="1:12" x14ac:dyDescent="0.3">
      <c r="A35" s="6" t="s">
        <v>64</v>
      </c>
      <c r="B35" s="6" t="s">
        <v>65</v>
      </c>
      <c r="C35" s="6" t="s">
        <v>35</v>
      </c>
      <c r="D35" s="6">
        <v>5</v>
      </c>
      <c r="E35" s="9">
        <f>'CLASIF1_19-20'!E35*1.025</f>
        <v>1042.3247134875</v>
      </c>
      <c r="F35" s="9">
        <f>'CLASIF1_19-20'!F35*1.025</f>
        <v>1042.3247134875</v>
      </c>
      <c r="G35" s="9">
        <f>'CLASIF1_19-20'!G35*1.025</f>
        <v>1042.3247134875</v>
      </c>
      <c r="H35" s="9">
        <f>'CLASIF1_19-20'!H35*1.025</f>
        <v>1042.3247134875</v>
      </c>
      <c r="I35" s="9">
        <f>'CLASIF1_19-20'!I35*1.025</f>
        <v>1042.3247134875</v>
      </c>
      <c r="J35" s="9">
        <f>'CLASIF1_19-20'!J35*1.025</f>
        <v>1042.3247134875</v>
      </c>
      <c r="K35" s="9">
        <f>'CLASIF1_19-20'!K35*1.025</f>
        <v>1042.3247134875</v>
      </c>
      <c r="L35" s="9">
        <f>'CLASIF1_19-20'!L35*1.025</f>
        <v>1042.3247134875</v>
      </c>
    </row>
    <row r="36" spans="1:12" x14ac:dyDescent="0.3">
      <c r="A36" s="6" t="s">
        <v>66</v>
      </c>
      <c r="B36" s="6" t="s">
        <v>67</v>
      </c>
      <c r="C36" s="6" t="s">
        <v>48</v>
      </c>
      <c r="D36" s="6">
        <v>5</v>
      </c>
      <c r="E36" s="9">
        <f>'CLASIF1_19-20'!E36*1.025</f>
        <v>1042.3247134875</v>
      </c>
      <c r="F36" s="9">
        <f>'CLASIF1_19-20'!F36*1.025</f>
        <v>1042.3247134875</v>
      </c>
      <c r="G36" s="9">
        <f>'CLASIF1_19-20'!G36*1.025</f>
        <v>1042.3247134875</v>
      </c>
      <c r="H36" s="9">
        <f>'CLASIF1_19-20'!H36*1.025</f>
        <v>1042.3247134875</v>
      </c>
      <c r="I36" s="9">
        <f>'CLASIF1_19-20'!I36*1.025</f>
        <v>1042.3247134875</v>
      </c>
      <c r="J36" s="9">
        <f>'CLASIF1_19-20'!J36*1.025</f>
        <v>1042.3247134875</v>
      </c>
      <c r="K36" s="9">
        <f>'CLASIF1_19-20'!K36*1.025</f>
        <v>1042.3247134875</v>
      </c>
      <c r="L36" s="9">
        <f>'CLASIF1_19-20'!L36*1.025</f>
        <v>1042.3247134875</v>
      </c>
    </row>
    <row r="37" spans="1:12" x14ac:dyDescent="0.3">
      <c r="E37" s="5"/>
      <c r="F37" s="5"/>
      <c r="G37" s="5"/>
      <c r="H37" s="5"/>
      <c r="I37" s="5"/>
      <c r="J37" s="5"/>
      <c r="K37" s="5"/>
      <c r="L37" s="5"/>
    </row>
    <row r="38" spans="1:12" x14ac:dyDescent="0.3">
      <c r="E38" s="5"/>
      <c r="F38" s="5"/>
      <c r="G38" s="5"/>
      <c r="H38" s="5"/>
      <c r="I38" s="5"/>
      <c r="J38" s="5"/>
      <c r="K38" s="5"/>
      <c r="L38" s="5"/>
    </row>
    <row r="39" spans="1:12" x14ac:dyDescent="0.3">
      <c r="C39" s="32"/>
      <c r="D39" s="32"/>
      <c r="E39" s="99" t="s">
        <v>4</v>
      </c>
      <c r="F39" s="99"/>
      <c r="G39" s="99" t="s">
        <v>5</v>
      </c>
      <c r="H39" s="99"/>
      <c r="I39" s="99" t="s">
        <v>6</v>
      </c>
      <c r="J39" s="99"/>
      <c r="K39" s="99"/>
      <c r="L39" s="33" t="s">
        <v>7</v>
      </c>
    </row>
    <row r="40" spans="1:12" x14ac:dyDescent="0.3">
      <c r="C40" s="32"/>
      <c r="D40" s="32"/>
      <c r="E40" s="99" t="s">
        <v>8</v>
      </c>
      <c r="F40" s="99"/>
      <c r="G40" s="99" t="s">
        <v>9</v>
      </c>
      <c r="H40" s="99"/>
      <c r="I40" s="99" t="s">
        <v>10</v>
      </c>
      <c r="J40" s="99"/>
      <c r="K40" s="99"/>
      <c r="L40" s="33" t="s">
        <v>11</v>
      </c>
    </row>
    <row r="41" spans="1:12" x14ac:dyDescent="0.3">
      <c r="A41" s="12" t="s">
        <v>68</v>
      </c>
      <c r="B41" s="12" t="s">
        <v>69</v>
      </c>
      <c r="C41" s="32" t="s">
        <v>14</v>
      </c>
      <c r="D41" s="32" t="s">
        <v>15</v>
      </c>
      <c r="E41" s="62" t="s">
        <v>16</v>
      </c>
      <c r="F41" s="62" t="s">
        <v>17</v>
      </c>
      <c r="G41" s="62" t="s">
        <v>18</v>
      </c>
      <c r="H41" s="62" t="s">
        <v>19</v>
      </c>
      <c r="I41" s="62" t="s">
        <v>20</v>
      </c>
      <c r="J41" s="62" t="s">
        <v>21</v>
      </c>
      <c r="K41" s="62" t="s">
        <v>22</v>
      </c>
      <c r="L41" s="62" t="s">
        <v>23</v>
      </c>
    </row>
    <row r="42" spans="1:12" x14ac:dyDescent="0.3">
      <c r="A42" s="6" t="s">
        <v>70</v>
      </c>
      <c r="B42" s="6" t="s">
        <v>71</v>
      </c>
      <c r="C42" s="6" t="s">
        <v>26</v>
      </c>
      <c r="D42" s="6">
        <v>1</v>
      </c>
      <c r="E42" s="9">
        <f>'CLASIF1_19-20'!E42*1.025</f>
        <v>1385.6585725499999</v>
      </c>
      <c r="F42" s="9">
        <f>'CLASIF1_19-20'!F42*1.025</f>
        <v>1385.6585725499999</v>
      </c>
      <c r="G42" s="9">
        <f>'CLASIF1_19-20'!G42*1.025</f>
        <v>1368.1935642375001</v>
      </c>
      <c r="H42" s="9">
        <f>'CLASIF1_19-20'!H42*1.025</f>
        <v>1368.1935642375001</v>
      </c>
      <c r="I42" s="9">
        <f>'CLASIF1_19-20'!I42*1.025</f>
        <v>1330.0308938999999</v>
      </c>
      <c r="J42" s="9">
        <f>'CLASIF1_19-20'!J42*1.025</f>
        <v>1330.0308938999999</v>
      </c>
      <c r="K42" s="9">
        <f>'CLASIF1_19-20'!K42*1.025</f>
        <v>1330.0308938999999</v>
      </c>
      <c r="L42" s="9">
        <f>'CLASIF1_19-20'!L42*1.025</f>
        <v>1271.2898876812501</v>
      </c>
    </row>
    <row r="43" spans="1:12" x14ac:dyDescent="0.3">
      <c r="A43" s="6" t="s">
        <v>72</v>
      </c>
      <c r="B43" s="6" t="s">
        <v>73</v>
      </c>
      <c r="C43" s="6" t="s">
        <v>26</v>
      </c>
      <c r="D43" s="6">
        <v>2</v>
      </c>
      <c r="E43" s="9">
        <f>'CLASIF1_19-20'!E43*1.025</f>
        <v>1328.4905018625002</v>
      </c>
      <c r="F43" s="9">
        <f>'CLASIF1_19-20'!F43*1.025</f>
        <v>1328.4905018625002</v>
      </c>
      <c r="G43" s="9">
        <f>'CLASIF1_19-20'!G43*1.025</f>
        <v>1289.5250920125</v>
      </c>
      <c r="H43" s="9">
        <f>'CLASIF1_19-20'!H43*1.025</f>
        <v>1289.5250920125</v>
      </c>
      <c r="I43" s="9">
        <f>'CLASIF1_19-20'!I43*1.025</f>
        <v>1271.148865875</v>
      </c>
      <c r="J43" s="9">
        <f>'CLASIF1_19-20'!J43*1.025</f>
        <v>1271.148865875</v>
      </c>
      <c r="K43" s="9">
        <f>'CLASIF1_19-20'!K43*1.025</f>
        <v>1271.148865875</v>
      </c>
      <c r="L43" s="9">
        <f>'CLASIF1_19-20'!L43*1.025</f>
        <v>1183.8563678062499</v>
      </c>
    </row>
    <row r="44" spans="1:12" x14ac:dyDescent="0.3">
      <c r="A44" s="6"/>
      <c r="B44" s="6" t="s">
        <v>74</v>
      </c>
      <c r="C44" s="6" t="s">
        <v>26</v>
      </c>
      <c r="D44" s="6">
        <v>1</v>
      </c>
      <c r="E44" s="9">
        <f>'CLASIF1_19-20'!E44*1.025</f>
        <v>1385.6585725499999</v>
      </c>
      <c r="F44" s="9">
        <f>'CLASIF1_19-20'!F44*1.025</f>
        <v>1385.6585725499999</v>
      </c>
      <c r="G44" s="9">
        <f>'CLASIF1_19-20'!G44*1.025</f>
        <v>1368.1935642375001</v>
      </c>
      <c r="H44" s="9">
        <f>'CLASIF1_19-20'!H44*1.025</f>
        <v>1368.1935642375001</v>
      </c>
      <c r="I44" s="9">
        <f>'CLASIF1_19-20'!I44*1.025</f>
        <v>1330.0308938999999</v>
      </c>
      <c r="J44" s="9">
        <f>'CLASIF1_19-20'!J44*1.025</f>
        <v>1330.0308938999999</v>
      </c>
      <c r="K44" s="9">
        <f>'CLASIF1_19-20'!K44*1.025</f>
        <v>1330.0308938999999</v>
      </c>
      <c r="L44" s="9">
        <f>'CLASIF1_19-20'!L44*1.025</f>
        <v>1271.2898876812501</v>
      </c>
    </row>
    <row r="45" spans="1:12" x14ac:dyDescent="0.3">
      <c r="A45" s="6"/>
      <c r="B45" s="6" t="s">
        <v>75</v>
      </c>
      <c r="C45" s="6" t="s">
        <v>26</v>
      </c>
      <c r="D45" s="6">
        <v>1</v>
      </c>
      <c r="E45" s="9">
        <f>'CLASIF1_19-20'!E45*1.025</f>
        <v>1385.6585725499999</v>
      </c>
      <c r="F45" s="9">
        <f>'CLASIF1_19-20'!F45*1.025</f>
        <v>1385.6585725499999</v>
      </c>
      <c r="G45" s="9">
        <f>'CLASIF1_19-20'!G45*1.025</f>
        <v>1368.1935642375001</v>
      </c>
      <c r="H45" s="9">
        <f>'CLASIF1_19-20'!H45*1.025</f>
        <v>1368.1935642375001</v>
      </c>
      <c r="I45" s="9">
        <f>'CLASIF1_19-20'!I45*1.025</f>
        <v>1330.0308938999999</v>
      </c>
      <c r="J45" s="9">
        <f>'CLASIF1_19-20'!J45*1.025</f>
        <v>1330.0308938999999</v>
      </c>
      <c r="K45" s="9">
        <f>'CLASIF1_19-20'!K45*1.025</f>
        <v>1330.0308938999999</v>
      </c>
      <c r="L45" s="9">
        <f>'CLASIF1_19-20'!L45*1.025</f>
        <v>1271.2898876812501</v>
      </c>
    </row>
    <row r="46" spans="1:12" x14ac:dyDescent="0.3">
      <c r="A46" s="6" t="s">
        <v>76</v>
      </c>
      <c r="B46" s="6" t="s">
        <v>77</v>
      </c>
      <c r="C46" s="6" t="s">
        <v>35</v>
      </c>
      <c r="D46" s="6">
        <v>3</v>
      </c>
      <c r="E46" s="9">
        <f>'CLASIF1_19-20'!E46*1.025</f>
        <v>1237.4988933375</v>
      </c>
      <c r="F46" s="9">
        <f>'CLASIF1_19-20'!F46*1.025</f>
        <v>1237.4988933375</v>
      </c>
      <c r="G46" s="9">
        <f>'CLASIF1_19-20'!G46*1.025</f>
        <v>1210.4877935249999</v>
      </c>
      <c r="H46" s="9">
        <f>'CLASIF1_19-20'!H46*1.025</f>
        <v>1210.4877935249999</v>
      </c>
      <c r="I46" s="9">
        <f>'CLASIF1_19-20'!I46*1.025</f>
        <v>1181.8712146875</v>
      </c>
      <c r="J46" s="9">
        <f>'CLASIF1_19-20'!J46*1.025</f>
        <v>1181.8712146875</v>
      </c>
      <c r="K46" s="9">
        <f>'CLASIF1_19-20'!K46*1.025</f>
        <v>1181.8712146875</v>
      </c>
      <c r="L46" s="9">
        <f>'CLASIF1_19-20'!L46*1.025</f>
        <v>1127.8815585562502</v>
      </c>
    </row>
    <row r="47" spans="1:12" x14ac:dyDescent="0.3">
      <c r="A47" s="6" t="s">
        <v>78</v>
      </c>
      <c r="B47" s="6" t="s">
        <v>79</v>
      </c>
      <c r="C47" s="6" t="s">
        <v>35</v>
      </c>
      <c r="D47" s="6">
        <v>4</v>
      </c>
      <c r="E47" s="9">
        <f>'CLASIF1_19-20'!E47*1.025</f>
        <v>1176.2086467749998</v>
      </c>
      <c r="F47" s="9">
        <f>'CLASIF1_19-20'!F47*1.025</f>
        <v>1176.2086467749998</v>
      </c>
      <c r="G47" s="9">
        <f>'CLASIF1_19-20'!G47*1.025</f>
        <v>1158.7327906312501</v>
      </c>
      <c r="H47" s="9">
        <f>'CLASIF1_19-20'!H47*1.025</f>
        <v>1158.7327906312501</v>
      </c>
      <c r="I47" s="9">
        <f>'CLASIF1_19-20'!I47*1.025</f>
        <v>1136.462193075</v>
      </c>
      <c r="J47" s="9">
        <f>'CLASIF1_19-20'!J47*1.025</f>
        <v>1136.462193075</v>
      </c>
      <c r="K47" s="9">
        <f>'CLASIF1_19-20'!K47*1.025</f>
        <v>1136.462193075</v>
      </c>
      <c r="L47" s="9">
        <f>'CLASIF1_19-20'!L47*1.025</f>
        <v>1106.261830875</v>
      </c>
    </row>
    <row r="48" spans="1:12" x14ac:dyDescent="0.3">
      <c r="A48" s="6" t="s">
        <v>80</v>
      </c>
      <c r="B48" s="6" t="s">
        <v>81</v>
      </c>
      <c r="C48" s="6" t="s">
        <v>35</v>
      </c>
      <c r="D48" s="6">
        <v>1</v>
      </c>
      <c r="E48" s="9">
        <f>'CLASIF1_19-20'!E48*1.025</f>
        <v>1385.6585725499999</v>
      </c>
      <c r="F48" s="9">
        <f>'CLASIF1_19-20'!F48*1.025</f>
        <v>1385.6585725499999</v>
      </c>
      <c r="G48" s="9">
        <f>'CLASIF1_19-20'!G48*1.025</f>
        <v>1368.1935642375001</v>
      </c>
      <c r="H48" s="9">
        <f>'CLASIF1_19-20'!H48*1.025</f>
        <v>1368.1935642375001</v>
      </c>
      <c r="I48" s="9">
        <f>'CLASIF1_19-20'!I48*1.025</f>
        <v>1330.0308938999999</v>
      </c>
      <c r="J48" s="9">
        <f>'CLASIF1_19-20'!J48*1.025</f>
        <v>1330.0308938999999</v>
      </c>
      <c r="K48" s="9">
        <f>'CLASIF1_19-20'!K48*1.025</f>
        <v>1330.0308938999999</v>
      </c>
      <c r="L48" s="9">
        <f>'CLASIF1_19-20'!L48*1.025</f>
        <v>1271.2898876812501</v>
      </c>
    </row>
    <row r="49" spans="1:12" x14ac:dyDescent="0.3">
      <c r="A49" s="6"/>
      <c r="B49" s="6" t="s">
        <v>82</v>
      </c>
      <c r="C49" s="6" t="s">
        <v>35</v>
      </c>
      <c r="D49" s="6">
        <v>2</v>
      </c>
      <c r="E49" s="9">
        <f>'CLASIF1_19-20'!E49*1.025</f>
        <v>1328.4905018625002</v>
      </c>
      <c r="F49" s="9">
        <f>'CLASIF1_19-20'!F49*1.025</f>
        <v>1328.4905018625002</v>
      </c>
      <c r="G49" s="9">
        <f>'CLASIF1_19-20'!G49*1.025</f>
        <v>1289.5250920125</v>
      </c>
      <c r="H49" s="9">
        <f>'CLASIF1_19-20'!H49*1.025</f>
        <v>1289.5250920125</v>
      </c>
      <c r="I49" s="9">
        <f>'CLASIF1_19-20'!I49*1.025</f>
        <v>1271.148865875</v>
      </c>
      <c r="J49" s="9">
        <f>'CLASIF1_19-20'!J49*1.025</f>
        <v>1271.148865875</v>
      </c>
      <c r="K49" s="9">
        <f>'CLASIF1_19-20'!K49*1.025</f>
        <v>1271.148865875</v>
      </c>
      <c r="L49" s="9">
        <f>'CLASIF1_19-20'!L49*1.025</f>
        <v>1183.8563678062499</v>
      </c>
    </row>
    <row r="50" spans="1:12" x14ac:dyDescent="0.3">
      <c r="A50" s="6"/>
      <c r="B50" s="6" t="s">
        <v>83</v>
      </c>
      <c r="C50" s="6" t="s">
        <v>35</v>
      </c>
      <c r="D50" s="6">
        <v>4</v>
      </c>
      <c r="E50" s="9">
        <f>'CLASIF1_19-20'!E50*1.025</f>
        <v>1159.9368999000001</v>
      </c>
      <c r="F50" s="9">
        <f>'CLASIF1_19-20'!F50*1.025</f>
        <v>1159.9368999000001</v>
      </c>
      <c r="G50" s="9">
        <f>'CLASIF1_19-20'!G50*1.025</f>
        <v>1142.4610437562501</v>
      </c>
      <c r="H50" s="9">
        <f>'CLASIF1_19-20'!H50*1.025</f>
        <v>1142.4610437562501</v>
      </c>
      <c r="I50" s="9">
        <f>'CLASIF1_19-20'!I50*1.025</f>
        <v>1120.1904462</v>
      </c>
      <c r="J50" s="9">
        <f>'CLASIF1_19-20'!J50*1.025</f>
        <v>1120.1904462</v>
      </c>
      <c r="K50" s="9">
        <f>'CLASIF1_19-20'!K50*1.025</f>
        <v>1120.1904462</v>
      </c>
      <c r="L50" s="9">
        <f>'CLASIF1_19-20'!L50*1.025</f>
        <v>1089.990084</v>
      </c>
    </row>
    <row r="51" spans="1:12" x14ac:dyDescent="0.3">
      <c r="A51" s="6"/>
      <c r="B51" s="6" t="s">
        <v>84</v>
      </c>
      <c r="C51" s="6" t="s">
        <v>35</v>
      </c>
      <c r="D51" s="6">
        <v>2</v>
      </c>
      <c r="E51" s="9">
        <f>'CLASIF1_19-20'!E51*1.025</f>
        <v>1328.4905018625002</v>
      </c>
      <c r="F51" s="9">
        <f>'CLASIF1_19-20'!F51*1.025</f>
        <v>1328.4905018625002</v>
      </c>
      <c r="G51" s="9">
        <f>'CLASIF1_19-20'!G51*1.025</f>
        <v>1289.5250920125</v>
      </c>
      <c r="H51" s="9">
        <f>'CLASIF1_19-20'!H51*1.025</f>
        <v>1289.5250920125</v>
      </c>
      <c r="I51" s="9">
        <f>'CLASIF1_19-20'!I51*1.025</f>
        <v>1271.148865875</v>
      </c>
      <c r="J51" s="9">
        <f>'CLASIF1_19-20'!J51*1.025</f>
        <v>1271.148865875</v>
      </c>
      <c r="K51" s="9">
        <f>'CLASIF1_19-20'!K51*1.025</f>
        <v>1271.148865875</v>
      </c>
      <c r="L51" s="9">
        <f>'CLASIF1_19-20'!L51*1.025</f>
        <v>1183.8563678062499</v>
      </c>
    </row>
    <row r="52" spans="1:12" x14ac:dyDescent="0.3">
      <c r="A52" s="6"/>
      <c r="B52" s="6" t="s">
        <v>85</v>
      </c>
      <c r="C52" s="6" t="s">
        <v>35</v>
      </c>
      <c r="D52" s="6">
        <v>2</v>
      </c>
      <c r="E52" s="9">
        <f>'CLASIF1_19-20'!E52*1.025</f>
        <v>1328.4905018625002</v>
      </c>
      <c r="F52" s="9">
        <f>'CLASIF1_19-20'!F52*1.025</f>
        <v>1328.4905018625002</v>
      </c>
      <c r="G52" s="9">
        <f>'CLASIF1_19-20'!G52*1.025</f>
        <v>1289.5250920125</v>
      </c>
      <c r="H52" s="9">
        <f>'CLASIF1_19-20'!H52*1.025</f>
        <v>1289.5250920125</v>
      </c>
      <c r="I52" s="9">
        <f>'CLASIF1_19-20'!I52*1.025</f>
        <v>1271.148865875</v>
      </c>
      <c r="J52" s="9">
        <f>'CLASIF1_19-20'!J52*1.025</f>
        <v>1271.148865875</v>
      </c>
      <c r="K52" s="9">
        <f>'CLASIF1_19-20'!K52*1.025</f>
        <v>1271.148865875</v>
      </c>
      <c r="L52" s="9">
        <f>'CLASIF1_19-20'!L52*1.025</f>
        <v>1183.8563678062499</v>
      </c>
    </row>
    <row r="53" spans="1:12" x14ac:dyDescent="0.3">
      <c r="A53" s="6"/>
      <c r="B53" s="6" t="s">
        <v>86</v>
      </c>
      <c r="C53" s="6" t="s">
        <v>35</v>
      </c>
      <c r="D53" s="6">
        <v>2</v>
      </c>
      <c r="E53" s="9">
        <f>'CLASIF1_19-20'!E53*1.025</f>
        <v>1328.4905018625002</v>
      </c>
      <c r="F53" s="9">
        <f>'CLASIF1_19-20'!F53*1.025</f>
        <v>1328.4905018625002</v>
      </c>
      <c r="G53" s="9">
        <f>'CLASIF1_19-20'!G53*1.025</f>
        <v>1289.5250920125</v>
      </c>
      <c r="H53" s="9">
        <f>'CLASIF1_19-20'!H53*1.025</f>
        <v>1289.5250920125</v>
      </c>
      <c r="I53" s="9">
        <f>'CLASIF1_19-20'!I53*1.025</f>
        <v>1271.148865875</v>
      </c>
      <c r="J53" s="9">
        <f>'CLASIF1_19-20'!J53*1.025</f>
        <v>1271.148865875</v>
      </c>
      <c r="K53" s="9">
        <f>'CLASIF1_19-20'!K53*1.025</f>
        <v>1271.148865875</v>
      </c>
      <c r="L53" s="9">
        <f>'CLASIF1_19-20'!L53*1.025</f>
        <v>1183.8563678062499</v>
      </c>
    </row>
    <row r="54" spans="1:12" x14ac:dyDescent="0.3">
      <c r="A54" s="6"/>
      <c r="B54" s="6" t="s">
        <v>87</v>
      </c>
      <c r="C54" s="6" t="s">
        <v>35</v>
      </c>
      <c r="D54" s="6">
        <v>2</v>
      </c>
      <c r="E54" s="9">
        <f>'CLASIF1_19-20'!E54*1.025</f>
        <v>1328.4905018625002</v>
      </c>
      <c r="F54" s="9">
        <f>'CLASIF1_19-20'!F54*1.025</f>
        <v>1328.4905018625002</v>
      </c>
      <c r="G54" s="9">
        <f>'CLASIF1_19-20'!G54*1.025</f>
        <v>1289.5250920125</v>
      </c>
      <c r="H54" s="9">
        <f>'CLASIF1_19-20'!H54*1.025</f>
        <v>1289.5250920125</v>
      </c>
      <c r="I54" s="9">
        <f>'CLASIF1_19-20'!I54*1.025</f>
        <v>1271.148865875</v>
      </c>
      <c r="J54" s="9">
        <f>'CLASIF1_19-20'!J54*1.025</f>
        <v>1271.148865875</v>
      </c>
      <c r="K54" s="9">
        <f>'CLASIF1_19-20'!K54*1.025</f>
        <v>1271.148865875</v>
      </c>
      <c r="L54" s="9">
        <f>'CLASIF1_19-20'!L54*1.025</f>
        <v>1183.8563678062499</v>
      </c>
    </row>
    <row r="55" spans="1:12" x14ac:dyDescent="0.3">
      <c r="A55" s="6"/>
      <c r="B55" s="6" t="s">
        <v>88</v>
      </c>
      <c r="C55" s="6" t="s">
        <v>35</v>
      </c>
      <c r="D55" s="6">
        <v>3</v>
      </c>
      <c r="E55" s="9">
        <f>'CLASIF1_19-20'!E55*1.025</f>
        <v>1226.6510620875001</v>
      </c>
      <c r="F55" s="9">
        <f>'CLASIF1_19-20'!F55*1.025</f>
        <v>1226.6510620875001</v>
      </c>
      <c r="G55" s="9">
        <f>'CLASIF1_19-20'!G55*1.025</f>
        <v>1199.639962275</v>
      </c>
      <c r="H55" s="9">
        <f>'CLASIF1_19-20'!H55*1.025</f>
        <v>1199.639962275</v>
      </c>
      <c r="I55" s="9">
        <f>'CLASIF1_19-20'!I55*1.025</f>
        <v>1171.0233834374999</v>
      </c>
      <c r="J55" s="9">
        <f>'CLASIF1_19-20'!J55*1.025</f>
        <v>1171.0233834374999</v>
      </c>
      <c r="K55" s="9">
        <f>'CLASIF1_19-20'!K55*1.025</f>
        <v>1171.0233834374999</v>
      </c>
      <c r="L55" s="9">
        <f>'CLASIF1_19-20'!L55*1.025</f>
        <v>1117.0337273062503</v>
      </c>
    </row>
    <row r="56" spans="1:12" x14ac:dyDescent="0.3">
      <c r="A56" s="6"/>
      <c r="B56" s="6" t="s">
        <v>89</v>
      </c>
      <c r="C56" s="6" t="s">
        <v>35</v>
      </c>
      <c r="D56" s="6">
        <v>3</v>
      </c>
      <c r="E56" s="9">
        <f>'CLASIF1_19-20'!E56*1.025</f>
        <v>1226.6510620875001</v>
      </c>
      <c r="F56" s="9">
        <f>'CLASIF1_19-20'!F56*1.025</f>
        <v>1226.6510620875001</v>
      </c>
      <c r="G56" s="9">
        <f>'CLASIF1_19-20'!G56*1.025</f>
        <v>1199.639962275</v>
      </c>
      <c r="H56" s="9">
        <f>'CLASIF1_19-20'!H56*1.025</f>
        <v>1199.639962275</v>
      </c>
      <c r="I56" s="9">
        <f>'CLASIF1_19-20'!I56*1.025</f>
        <v>1171.0233834374999</v>
      </c>
      <c r="J56" s="9">
        <f>'CLASIF1_19-20'!J56*1.025</f>
        <v>1171.0233834374999</v>
      </c>
      <c r="K56" s="9">
        <f>'CLASIF1_19-20'!K56*1.025</f>
        <v>1171.0233834374999</v>
      </c>
      <c r="L56" s="9">
        <f>'CLASIF1_19-20'!L56*1.025</f>
        <v>1117.0337273062503</v>
      </c>
    </row>
    <row r="57" spans="1:12" x14ac:dyDescent="0.3">
      <c r="A57" s="6"/>
      <c r="B57" s="6" t="s">
        <v>90</v>
      </c>
      <c r="C57" s="6" t="s">
        <v>35</v>
      </c>
      <c r="D57" s="6">
        <v>3</v>
      </c>
      <c r="E57" s="9">
        <f>'CLASIF1_19-20'!E57*1.025</f>
        <v>1226.6510620875001</v>
      </c>
      <c r="F57" s="9">
        <f>'CLASIF1_19-20'!F57*1.025</f>
        <v>1226.6510620875001</v>
      </c>
      <c r="G57" s="9">
        <f>'CLASIF1_19-20'!G57*1.025</f>
        <v>1199.639962275</v>
      </c>
      <c r="H57" s="9">
        <f>'CLASIF1_19-20'!H57*1.025</f>
        <v>1199.639962275</v>
      </c>
      <c r="I57" s="9">
        <f>'CLASIF1_19-20'!I57*1.025</f>
        <v>1171.0233834374999</v>
      </c>
      <c r="J57" s="9">
        <f>'CLASIF1_19-20'!J57*1.025</f>
        <v>1171.0233834374999</v>
      </c>
      <c r="K57" s="9">
        <f>'CLASIF1_19-20'!K57*1.025</f>
        <v>1171.0233834374999</v>
      </c>
      <c r="L57" s="9">
        <f>'CLASIF1_19-20'!L57*1.025</f>
        <v>1117.0337273062503</v>
      </c>
    </row>
    <row r="58" spans="1:12" x14ac:dyDescent="0.3">
      <c r="A58" s="6" t="s">
        <v>91</v>
      </c>
      <c r="B58" s="6" t="s">
        <v>92</v>
      </c>
      <c r="C58" s="6" t="s">
        <v>48</v>
      </c>
      <c r="D58" s="6">
        <v>5</v>
      </c>
      <c r="E58" s="9">
        <f>'CLASIF1_19-20'!E58*1.025</f>
        <v>1042.3247134875</v>
      </c>
      <c r="F58" s="9">
        <f>'CLASIF1_19-20'!F58*1.025</f>
        <v>1042.3247134875</v>
      </c>
      <c r="G58" s="9">
        <f>'CLASIF1_19-20'!G58*1.025</f>
        <v>1042.3247134875</v>
      </c>
      <c r="H58" s="9">
        <f>'CLASIF1_19-20'!H58*1.025</f>
        <v>1042.3247134875</v>
      </c>
      <c r="I58" s="9">
        <f>'CLASIF1_19-20'!I58*1.025</f>
        <v>1042.3247134875</v>
      </c>
      <c r="J58" s="9">
        <f>'CLASIF1_19-20'!J58*1.025</f>
        <v>1042.3247134875</v>
      </c>
      <c r="K58" s="9">
        <f>'CLASIF1_19-20'!K58*1.025</f>
        <v>1042.3247134875</v>
      </c>
      <c r="L58" s="9">
        <f>'CLASIF1_19-20'!L58*1.025</f>
        <v>1042.3247134875</v>
      </c>
    </row>
    <row r="59" spans="1:12" x14ac:dyDescent="0.3">
      <c r="A59" s="6"/>
      <c r="B59" s="6" t="s">
        <v>93</v>
      </c>
      <c r="C59" s="6" t="s">
        <v>48</v>
      </c>
      <c r="D59" s="6">
        <v>5</v>
      </c>
      <c r="E59" s="9">
        <f>'CLASIF1_19-20'!E59*1.025</f>
        <v>1042.3247134875</v>
      </c>
      <c r="F59" s="9">
        <f>'CLASIF1_19-20'!F59*1.025</f>
        <v>1042.3247134875</v>
      </c>
      <c r="G59" s="9">
        <f>'CLASIF1_19-20'!G59*1.025</f>
        <v>1042.3247134875</v>
      </c>
      <c r="H59" s="9">
        <f>'CLASIF1_19-20'!H59*1.025</f>
        <v>1042.3247134875</v>
      </c>
      <c r="I59" s="9">
        <f>'CLASIF1_19-20'!I59*1.025</f>
        <v>1042.3247134875</v>
      </c>
      <c r="J59" s="9">
        <f>'CLASIF1_19-20'!J59*1.025</f>
        <v>1042.3247134875</v>
      </c>
      <c r="K59" s="9">
        <f>'CLASIF1_19-20'!K59*1.025</f>
        <v>1042.3247134875</v>
      </c>
      <c r="L59" s="9">
        <f>'CLASIF1_19-20'!L59*1.025</f>
        <v>1042.3247134875</v>
      </c>
    </row>
    <row r="60" spans="1:12" x14ac:dyDescent="0.3">
      <c r="A60" s="6"/>
      <c r="B60" s="6" t="s">
        <v>94</v>
      </c>
      <c r="C60" s="6" t="s">
        <v>48</v>
      </c>
      <c r="D60" s="6">
        <v>4</v>
      </c>
      <c r="E60" s="9">
        <f>'CLASIF1_19-20'!E60*1.025</f>
        <v>1159.9368999000001</v>
      </c>
      <c r="F60" s="9">
        <f>'CLASIF1_19-20'!F60*1.025</f>
        <v>1159.9368999000001</v>
      </c>
      <c r="G60" s="9">
        <f>'CLASIF1_19-20'!G60*1.025</f>
        <v>1142.4610437562501</v>
      </c>
      <c r="H60" s="9">
        <f>'CLASIF1_19-20'!H60*1.025</f>
        <v>1142.4610437562501</v>
      </c>
      <c r="I60" s="9">
        <f>'CLASIF1_19-20'!I60*1.025</f>
        <v>1120.1904462</v>
      </c>
      <c r="J60" s="9">
        <f>'CLASIF1_19-20'!J60*1.025</f>
        <v>1120.1904462</v>
      </c>
      <c r="K60" s="9">
        <f>'CLASIF1_19-20'!K60*1.025</f>
        <v>1120.1904462</v>
      </c>
      <c r="L60" s="9">
        <f>'CLASIF1_19-20'!L60*1.025</f>
        <v>1089.990084</v>
      </c>
    </row>
    <row r="61" spans="1:12" x14ac:dyDescent="0.3">
      <c r="A61" s="6"/>
      <c r="B61" s="6" t="s">
        <v>95</v>
      </c>
      <c r="C61" s="6" t="s">
        <v>48</v>
      </c>
      <c r="D61" s="6">
        <v>4</v>
      </c>
      <c r="E61" s="9">
        <f>'CLASIF1_19-20'!E61*1.025</f>
        <v>1159.9368999000001</v>
      </c>
      <c r="F61" s="9">
        <f>'CLASIF1_19-20'!F61*1.025</f>
        <v>1159.9368999000001</v>
      </c>
      <c r="G61" s="9">
        <f>'CLASIF1_19-20'!G61*1.025</f>
        <v>1142.4610437562501</v>
      </c>
      <c r="H61" s="9">
        <f>'CLASIF1_19-20'!H61*1.025</f>
        <v>1142.4610437562501</v>
      </c>
      <c r="I61" s="9">
        <f>'CLASIF1_19-20'!I61*1.025</f>
        <v>1120.1904462</v>
      </c>
      <c r="J61" s="9">
        <f>'CLASIF1_19-20'!J61*1.025</f>
        <v>1120.1904462</v>
      </c>
      <c r="K61" s="9">
        <f>'CLASIF1_19-20'!K61*1.025</f>
        <v>1120.1904462</v>
      </c>
      <c r="L61" s="9">
        <f>'CLASIF1_19-20'!L61*1.025</f>
        <v>1089.990084</v>
      </c>
    </row>
    <row r="62" spans="1:12" x14ac:dyDescent="0.3">
      <c r="A62" s="6"/>
      <c r="B62" s="6" t="s">
        <v>96</v>
      </c>
      <c r="C62" s="6" t="s">
        <v>48</v>
      </c>
      <c r="D62" s="6">
        <v>4</v>
      </c>
      <c r="E62" s="9">
        <f>'CLASIF1_19-20'!E62*1.025</f>
        <v>1159.9368999000001</v>
      </c>
      <c r="F62" s="9">
        <f>'CLASIF1_19-20'!F62*1.025</f>
        <v>1159.9368999000001</v>
      </c>
      <c r="G62" s="9">
        <f>'CLASIF1_19-20'!G62*1.025</f>
        <v>1142.4610437562501</v>
      </c>
      <c r="H62" s="9">
        <f>'CLASIF1_19-20'!H62*1.025</f>
        <v>1142.4610437562501</v>
      </c>
      <c r="I62" s="9">
        <f>'CLASIF1_19-20'!I62*1.025</f>
        <v>1120.1904462</v>
      </c>
      <c r="J62" s="9">
        <f>'CLASIF1_19-20'!J62*1.025</f>
        <v>1120.1904462</v>
      </c>
      <c r="K62" s="9">
        <f>'CLASIF1_19-20'!K62*1.025</f>
        <v>1120.1904462</v>
      </c>
      <c r="L62" s="9">
        <f>'CLASIF1_19-20'!L62*1.025</f>
        <v>1089.990084</v>
      </c>
    </row>
    <row r="63" spans="1:12" x14ac:dyDescent="0.3">
      <c r="A63" s="6"/>
      <c r="B63" s="6" t="s">
        <v>97</v>
      </c>
      <c r="C63" s="6" t="s">
        <v>48</v>
      </c>
      <c r="D63" s="6">
        <v>5</v>
      </c>
      <c r="E63" s="9">
        <f>'CLASIF1_19-20'!E63*1.025</f>
        <v>1042.3247134875</v>
      </c>
      <c r="F63" s="9">
        <f>'CLASIF1_19-20'!F63*1.025</f>
        <v>1042.3247134875</v>
      </c>
      <c r="G63" s="9">
        <f>'CLASIF1_19-20'!G63*1.025</f>
        <v>1042.3247134875</v>
      </c>
      <c r="H63" s="9">
        <f>'CLASIF1_19-20'!H63*1.025</f>
        <v>1042.3247134875</v>
      </c>
      <c r="I63" s="9">
        <f>'CLASIF1_19-20'!I63*1.025</f>
        <v>1042.3247134875</v>
      </c>
      <c r="J63" s="9">
        <f>'CLASIF1_19-20'!J63*1.025</f>
        <v>1042.3247134875</v>
      </c>
      <c r="K63" s="9">
        <f>'CLASIF1_19-20'!K63*1.025</f>
        <v>1042.3247134875</v>
      </c>
      <c r="L63" s="9">
        <f>'CLASIF1_19-20'!L63*1.025</f>
        <v>1042.3247134875</v>
      </c>
    </row>
    <row r="64" spans="1:12" x14ac:dyDescent="0.3">
      <c r="A64" s="6"/>
      <c r="B64" s="6" t="s">
        <v>98</v>
      </c>
      <c r="C64" s="6" t="s">
        <v>99</v>
      </c>
      <c r="D64" s="6">
        <v>5</v>
      </c>
      <c r="E64" s="9">
        <f>'CLASIF1_19-20'!E64*1.025</f>
        <v>1042.3247134875</v>
      </c>
      <c r="F64" s="9">
        <f>'CLASIF1_19-20'!F64*1.025</f>
        <v>1042.3247134875</v>
      </c>
      <c r="G64" s="9">
        <f>'CLASIF1_19-20'!G64*1.025</f>
        <v>1042.3247134875</v>
      </c>
      <c r="H64" s="9">
        <f>'CLASIF1_19-20'!H64*1.025</f>
        <v>1042.3247134875</v>
      </c>
      <c r="I64" s="9">
        <f>'CLASIF1_19-20'!I64*1.025</f>
        <v>1042.3247134875</v>
      </c>
      <c r="J64" s="9">
        <f>'CLASIF1_19-20'!J64*1.025</f>
        <v>1042.3247134875</v>
      </c>
      <c r="K64" s="9">
        <f>'CLASIF1_19-20'!K64*1.025</f>
        <v>1042.3247134875</v>
      </c>
      <c r="L64" s="9">
        <f>'CLASIF1_19-20'!L64*1.025</f>
        <v>1042.3247134875</v>
      </c>
    </row>
    <row r="65" spans="1:12" x14ac:dyDescent="0.3">
      <c r="E65" s="5"/>
      <c r="F65" s="5"/>
      <c r="G65" s="5"/>
      <c r="H65" s="5"/>
      <c r="I65" s="5"/>
      <c r="J65" s="5"/>
      <c r="K65" s="5"/>
      <c r="L65" s="5"/>
    </row>
    <row r="66" spans="1:12" x14ac:dyDescent="0.3">
      <c r="E66" s="5"/>
      <c r="F66" s="5"/>
      <c r="G66" s="5"/>
      <c r="H66" s="5"/>
      <c r="I66" s="5"/>
      <c r="J66" s="5"/>
      <c r="K66" s="5"/>
      <c r="L66" s="5"/>
    </row>
    <row r="67" spans="1:12" x14ac:dyDescent="0.3">
      <c r="C67" s="62"/>
      <c r="D67" s="62"/>
      <c r="E67" s="99" t="s">
        <v>4</v>
      </c>
      <c r="F67" s="99"/>
      <c r="G67" s="99" t="s">
        <v>5</v>
      </c>
      <c r="H67" s="99"/>
      <c r="I67" s="99" t="s">
        <v>6</v>
      </c>
      <c r="J67" s="99"/>
      <c r="K67" s="99"/>
      <c r="L67" s="61" t="s">
        <v>7</v>
      </c>
    </row>
    <row r="68" spans="1:12" x14ac:dyDescent="0.3">
      <c r="C68" s="62"/>
      <c r="D68" s="62"/>
      <c r="E68" s="99" t="s">
        <v>8</v>
      </c>
      <c r="F68" s="99"/>
      <c r="G68" s="99" t="s">
        <v>9</v>
      </c>
      <c r="H68" s="99"/>
      <c r="I68" s="99" t="s">
        <v>10</v>
      </c>
      <c r="J68" s="99"/>
      <c r="K68" s="99"/>
      <c r="L68" s="61" t="s">
        <v>11</v>
      </c>
    </row>
    <row r="69" spans="1:12" x14ac:dyDescent="0.3">
      <c r="A69" s="13" t="s">
        <v>100</v>
      </c>
      <c r="B69" s="34" t="s">
        <v>101</v>
      </c>
      <c r="C69" s="32" t="s">
        <v>14</v>
      </c>
      <c r="D69" s="32" t="s">
        <v>15</v>
      </c>
      <c r="E69" s="62" t="s">
        <v>16</v>
      </c>
      <c r="F69" s="62" t="s">
        <v>17</v>
      </c>
      <c r="G69" s="62" t="s">
        <v>18</v>
      </c>
      <c r="H69" s="62" t="s">
        <v>19</v>
      </c>
      <c r="I69" s="62" t="s">
        <v>20</v>
      </c>
      <c r="J69" s="62" t="s">
        <v>21</v>
      </c>
      <c r="K69" s="62" t="s">
        <v>22</v>
      </c>
      <c r="L69" s="62" t="s">
        <v>23</v>
      </c>
    </row>
    <row r="70" spans="1:12" x14ac:dyDescent="0.3">
      <c r="A70" s="6" t="s">
        <v>102</v>
      </c>
      <c r="B70" s="6" t="s">
        <v>103</v>
      </c>
      <c r="C70" s="6" t="s">
        <v>26</v>
      </c>
      <c r="D70" s="6">
        <v>1</v>
      </c>
      <c r="E70" s="9">
        <f>'CLASIF1_19-20'!E70*1.025</f>
        <v>1385.6585725499999</v>
      </c>
      <c r="F70" s="9">
        <f>'CLASIF1_19-20'!F70*1.025</f>
        <v>1385.6585725499999</v>
      </c>
      <c r="G70" s="9">
        <f>'CLASIF1_19-20'!G70*1.025</f>
        <v>1368.1935642375001</v>
      </c>
      <c r="H70" s="9">
        <f>'CLASIF1_19-20'!H70*1.025</f>
        <v>1368.1935642375001</v>
      </c>
      <c r="I70" s="9">
        <f>'CLASIF1_19-20'!I70*1.025</f>
        <v>1330.0308938999999</v>
      </c>
      <c r="J70" s="9">
        <f>'CLASIF1_19-20'!J70*1.025</f>
        <v>1330.0308938999999</v>
      </c>
      <c r="K70" s="9">
        <f>'CLASIF1_19-20'!K70*1.025</f>
        <v>1330.0308938999999</v>
      </c>
      <c r="L70" s="9">
        <f>'CLASIF1_19-20'!L70*1.025</f>
        <v>1271.2898876812501</v>
      </c>
    </row>
    <row r="71" spans="1:12" x14ac:dyDescent="0.3">
      <c r="A71" s="6" t="s">
        <v>104</v>
      </c>
      <c r="B71" s="6" t="s">
        <v>105</v>
      </c>
      <c r="C71" s="6" t="s">
        <v>26</v>
      </c>
      <c r="D71" s="6">
        <v>3</v>
      </c>
      <c r="E71" s="9">
        <f>'CLASIF1_19-20'!E71*1.025</f>
        <v>1232.0749777125</v>
      </c>
      <c r="F71" s="9">
        <f>'CLASIF1_19-20'!F71*1.025</f>
        <v>1232.0749777125</v>
      </c>
      <c r="G71" s="9">
        <f>'CLASIF1_19-20'!G71*1.025</f>
        <v>1205.0638778999999</v>
      </c>
      <c r="H71" s="9">
        <f>'CLASIF1_19-20'!H71*1.025</f>
        <v>1205.0638778999999</v>
      </c>
      <c r="I71" s="9">
        <f>'CLASIF1_19-20'!I71*1.025</f>
        <v>1176.4472990625</v>
      </c>
      <c r="J71" s="9">
        <f>'CLASIF1_19-20'!J71*1.025</f>
        <v>1176.4472990625</v>
      </c>
      <c r="K71" s="9">
        <f>'CLASIF1_19-20'!K71*1.025</f>
        <v>1176.4472990625</v>
      </c>
      <c r="L71" s="9">
        <f>'CLASIF1_19-20'!L71*1.025</f>
        <v>1122.4576429312501</v>
      </c>
    </row>
    <row r="72" spans="1:12" x14ac:dyDescent="0.3">
      <c r="A72" s="6" t="s">
        <v>106</v>
      </c>
      <c r="B72" s="6" t="s">
        <v>107</v>
      </c>
      <c r="C72" s="6" t="s">
        <v>35</v>
      </c>
      <c r="D72" s="6">
        <v>4</v>
      </c>
      <c r="E72" s="9">
        <f>'CLASIF1_19-20'!E72*1.025</f>
        <v>1165.3608155249999</v>
      </c>
      <c r="F72" s="9">
        <f>'CLASIF1_19-20'!F72*1.025</f>
        <v>1165.3608155249999</v>
      </c>
      <c r="G72" s="9">
        <f>'CLASIF1_19-20'!G72*1.025</f>
        <v>1147.8849593812502</v>
      </c>
      <c r="H72" s="9">
        <f>'CLASIF1_19-20'!H72*1.025</f>
        <v>1147.8849593812502</v>
      </c>
      <c r="I72" s="9">
        <f>'CLASIF1_19-20'!I72*1.025</f>
        <v>1125.6143618250001</v>
      </c>
      <c r="J72" s="9">
        <f>'CLASIF1_19-20'!J72*1.025</f>
        <v>1125.6143618250001</v>
      </c>
      <c r="K72" s="9">
        <f>'CLASIF1_19-20'!K72*1.025</f>
        <v>1125.6143618250001</v>
      </c>
      <c r="L72" s="9">
        <f>'CLASIF1_19-20'!L72*1.025</f>
        <v>1095.4139996250001</v>
      </c>
    </row>
    <row r="73" spans="1:12" x14ac:dyDescent="0.3">
      <c r="A73" s="6" t="s">
        <v>108</v>
      </c>
      <c r="B73" s="6" t="s">
        <v>109</v>
      </c>
      <c r="C73" s="6" t="s">
        <v>48</v>
      </c>
      <c r="D73" s="6">
        <v>4</v>
      </c>
      <c r="E73" s="9">
        <f>'CLASIF1_19-20'!E73*1.025</f>
        <v>1159.9368999000001</v>
      </c>
      <c r="F73" s="9">
        <f>'CLASIF1_19-20'!F73*1.025</f>
        <v>1159.9368999000001</v>
      </c>
      <c r="G73" s="9">
        <f>'CLASIF1_19-20'!G73*1.025</f>
        <v>1142.4610437562501</v>
      </c>
      <c r="H73" s="9">
        <f>'CLASIF1_19-20'!H73*1.025</f>
        <v>1142.4610437562501</v>
      </c>
      <c r="I73" s="9">
        <f>'CLASIF1_19-20'!I73*1.025</f>
        <v>1120.1904462</v>
      </c>
      <c r="J73" s="9">
        <f>'CLASIF1_19-20'!J73*1.025</f>
        <v>1120.1904462</v>
      </c>
      <c r="K73" s="9">
        <f>'CLASIF1_19-20'!K73*1.025</f>
        <v>1120.1904462</v>
      </c>
      <c r="L73" s="9">
        <f>'CLASIF1_19-20'!L73*1.025</f>
        <v>1089.990084</v>
      </c>
    </row>
    <row r="74" spans="1:12" x14ac:dyDescent="0.3">
      <c r="A74" s="6"/>
      <c r="B74" s="6" t="s">
        <v>110</v>
      </c>
      <c r="C74" s="6" t="s">
        <v>99</v>
      </c>
      <c r="D74" s="6">
        <v>5</v>
      </c>
      <c r="E74" s="9">
        <f>'CLASIF1_19-20'!E74*1.025</f>
        <v>1042.3247134875</v>
      </c>
      <c r="F74" s="9">
        <f>'CLASIF1_19-20'!F74*1.025</f>
        <v>1042.3247134875</v>
      </c>
      <c r="G74" s="9">
        <f>'CLASIF1_19-20'!G74*1.025</f>
        <v>1042.3247134875</v>
      </c>
      <c r="H74" s="9">
        <f>'CLASIF1_19-20'!H74*1.025</f>
        <v>1042.3247134875</v>
      </c>
      <c r="I74" s="9">
        <f>'CLASIF1_19-20'!I74*1.025</f>
        <v>1042.3247134875</v>
      </c>
      <c r="J74" s="9">
        <f>'CLASIF1_19-20'!J74*1.025</f>
        <v>1042.3247134875</v>
      </c>
      <c r="K74" s="9">
        <f>'CLASIF1_19-20'!K74*1.025</f>
        <v>1042.3247134875</v>
      </c>
      <c r="L74" s="9">
        <f>'CLASIF1_19-20'!L74*1.025</f>
        <v>1042.3247134875</v>
      </c>
    </row>
    <row r="75" spans="1:12" x14ac:dyDescent="0.3">
      <c r="E75" s="5"/>
      <c r="F75" s="5"/>
      <c r="G75" s="5"/>
      <c r="H75" s="5"/>
      <c r="I75" s="5"/>
      <c r="J75" s="5"/>
      <c r="K75" s="5"/>
      <c r="L75" s="5"/>
    </row>
    <row r="76" spans="1:12" x14ac:dyDescent="0.3">
      <c r="E76" s="5"/>
      <c r="F76" s="5"/>
      <c r="G76" s="5"/>
      <c r="H76" s="5"/>
      <c r="I76" s="5"/>
      <c r="J76" s="5"/>
      <c r="K76" s="5"/>
      <c r="L76" s="5"/>
    </row>
    <row r="77" spans="1:12" x14ac:dyDescent="0.3">
      <c r="C77" s="35"/>
      <c r="D77" s="35"/>
      <c r="E77" s="99" t="s">
        <v>4</v>
      </c>
      <c r="F77" s="99"/>
      <c r="G77" s="99" t="s">
        <v>5</v>
      </c>
      <c r="H77" s="99"/>
      <c r="I77" s="99" t="s">
        <v>6</v>
      </c>
      <c r="J77" s="99"/>
      <c r="K77" s="99"/>
      <c r="L77" s="61" t="s">
        <v>7</v>
      </c>
    </row>
    <row r="78" spans="1:12" x14ac:dyDescent="0.3">
      <c r="C78" s="35"/>
      <c r="D78" s="35"/>
      <c r="E78" s="99" t="s">
        <v>8</v>
      </c>
      <c r="F78" s="99"/>
      <c r="G78" s="99" t="s">
        <v>9</v>
      </c>
      <c r="H78" s="99"/>
      <c r="I78" s="99" t="s">
        <v>10</v>
      </c>
      <c r="J78" s="99"/>
      <c r="K78" s="99"/>
      <c r="L78" s="61" t="s">
        <v>11</v>
      </c>
    </row>
    <row r="79" spans="1:12" x14ac:dyDescent="0.3">
      <c r="A79" s="14" t="s">
        <v>111</v>
      </c>
      <c r="B79" s="14" t="s">
        <v>112</v>
      </c>
      <c r="C79" s="32" t="s">
        <v>14</v>
      </c>
      <c r="D79" s="32" t="s">
        <v>15</v>
      </c>
      <c r="E79" s="62" t="s">
        <v>16</v>
      </c>
      <c r="F79" s="62" t="s">
        <v>17</v>
      </c>
      <c r="G79" s="62" t="s">
        <v>18</v>
      </c>
      <c r="H79" s="62" t="s">
        <v>19</v>
      </c>
      <c r="I79" s="62" t="s">
        <v>20</v>
      </c>
      <c r="J79" s="62" t="s">
        <v>21</v>
      </c>
      <c r="K79" s="62" t="s">
        <v>22</v>
      </c>
      <c r="L79" s="62" t="s">
        <v>23</v>
      </c>
    </row>
    <row r="80" spans="1:12" x14ac:dyDescent="0.3">
      <c r="A80" s="6"/>
      <c r="B80" s="6" t="s">
        <v>113</v>
      </c>
      <c r="C80" s="6" t="s">
        <v>26</v>
      </c>
      <c r="D80" s="6">
        <v>2</v>
      </c>
      <c r="E80" s="57">
        <f>'CLASIF1_19-20'!E80*1.025</f>
        <v>1328.4905018625002</v>
      </c>
      <c r="F80" s="57">
        <f>'CLASIF1_19-20'!F80*1.025</f>
        <v>1328.4905018625002</v>
      </c>
      <c r="G80" s="57">
        <f>'CLASIF1_19-20'!G80*1.025</f>
        <v>1289.5250920125</v>
      </c>
      <c r="H80" s="57">
        <f>'CLASIF1_19-20'!H80*1.025</f>
        <v>1289.5250920125</v>
      </c>
      <c r="I80" s="57">
        <f>'CLASIF1_19-20'!I80*1.025</f>
        <v>1271.148865875</v>
      </c>
      <c r="J80" s="57">
        <f>'CLASIF1_19-20'!J80*1.025</f>
        <v>1271.148865875</v>
      </c>
      <c r="K80" s="57">
        <f>'CLASIF1_19-20'!K80*1.025</f>
        <v>1271.148865875</v>
      </c>
      <c r="L80" s="57">
        <f>'CLASIF1_19-20'!L80*1.025</f>
        <v>1183.8563678062499</v>
      </c>
    </row>
    <row r="81" spans="1:12" x14ac:dyDescent="0.3">
      <c r="A81" s="6"/>
      <c r="B81" s="6" t="s">
        <v>114</v>
      </c>
      <c r="C81" s="6"/>
      <c r="D81" s="6"/>
      <c r="E81" s="57">
        <f>'CLASIF1_19-20'!E81*1.025</f>
        <v>0</v>
      </c>
      <c r="F81" s="57">
        <f>'CLASIF1_19-20'!F81*1.025</f>
        <v>0</v>
      </c>
      <c r="G81" s="57">
        <f>'CLASIF1_19-20'!G81*1.025</f>
        <v>0</v>
      </c>
      <c r="H81" s="57">
        <f>'CLASIF1_19-20'!H81*1.025</f>
        <v>0</v>
      </c>
      <c r="I81" s="57">
        <f>'CLASIF1_19-20'!I81*1.025</f>
        <v>0</v>
      </c>
      <c r="J81" s="57">
        <f>'CLASIF1_19-20'!J81*1.025</f>
        <v>0</v>
      </c>
      <c r="K81" s="57">
        <f>'CLASIF1_19-20'!K81*1.025</f>
        <v>0</v>
      </c>
      <c r="L81" s="57">
        <f>'CLASIF1_19-20'!L81*1.025</f>
        <v>0</v>
      </c>
    </row>
    <row r="82" spans="1:12" x14ac:dyDescent="0.3">
      <c r="A82" s="6"/>
      <c r="B82" s="6" t="s">
        <v>115</v>
      </c>
      <c r="C82" s="6" t="s">
        <v>35</v>
      </c>
      <c r="D82" s="6">
        <v>3</v>
      </c>
      <c r="E82" s="57">
        <f>'CLASIF1_19-20'!E82*1.025</f>
        <v>1226.6510620875001</v>
      </c>
      <c r="F82" s="57">
        <f>'CLASIF1_19-20'!F82*1.025</f>
        <v>1226.6510620875001</v>
      </c>
      <c r="G82" s="57">
        <f>'CLASIF1_19-20'!G82*1.025</f>
        <v>1199.639962275</v>
      </c>
      <c r="H82" s="57">
        <f>'CLASIF1_19-20'!H82*1.025</f>
        <v>1199.639962275</v>
      </c>
      <c r="I82" s="57">
        <f>'CLASIF1_19-20'!I82*1.025</f>
        <v>1171.0233834374999</v>
      </c>
      <c r="J82" s="57">
        <f>'CLASIF1_19-20'!J82*1.025</f>
        <v>1171.0233834374999</v>
      </c>
      <c r="K82" s="57">
        <f>'CLASIF1_19-20'!K82*1.025</f>
        <v>1171.0233834374999</v>
      </c>
      <c r="L82" s="57">
        <f>'CLASIF1_19-20'!L82*1.025</f>
        <v>1117.0337273062503</v>
      </c>
    </row>
    <row r="83" spans="1:12" ht="28.8" x14ac:dyDescent="0.3">
      <c r="A83" s="6" t="s">
        <v>116</v>
      </c>
      <c r="B83" s="49" t="s">
        <v>117</v>
      </c>
      <c r="C83" s="6" t="s">
        <v>35</v>
      </c>
      <c r="D83" s="6">
        <v>4</v>
      </c>
      <c r="E83" s="57">
        <f>'CLASIF1_19-20'!E83*1.025</f>
        <v>1159.9368999000001</v>
      </c>
      <c r="F83" s="57">
        <f>'CLASIF1_19-20'!F83*1.025</f>
        <v>1159.9368999000001</v>
      </c>
      <c r="G83" s="57">
        <f>'CLASIF1_19-20'!G83*1.025</f>
        <v>1142.4610437562501</v>
      </c>
      <c r="H83" s="57">
        <f>'CLASIF1_19-20'!H83*1.025</f>
        <v>1142.4610437562501</v>
      </c>
      <c r="I83" s="57">
        <f>'CLASIF1_19-20'!I83*1.025</f>
        <v>1120.1904462</v>
      </c>
      <c r="J83" s="57">
        <f>'CLASIF1_19-20'!J83*1.025</f>
        <v>1120.1904462</v>
      </c>
      <c r="K83" s="57">
        <f>'CLASIF1_19-20'!K83*1.025</f>
        <v>1120.1904462</v>
      </c>
      <c r="L83" s="57">
        <f>'CLASIF1_19-20'!L83*1.025</f>
        <v>1089.990084</v>
      </c>
    </row>
    <row r="84" spans="1:12" ht="28.8" x14ac:dyDescent="0.3">
      <c r="A84" s="6"/>
      <c r="B84" s="49" t="s">
        <v>118</v>
      </c>
      <c r="C84" s="6" t="s">
        <v>35</v>
      </c>
      <c r="D84" s="6"/>
      <c r="E84" s="57">
        <f>'CLASIF1_19-20'!E84*1.025</f>
        <v>0</v>
      </c>
      <c r="F84" s="57">
        <f>'CLASIF1_19-20'!F84*1.025</f>
        <v>0</v>
      </c>
      <c r="G84" s="57">
        <f>'CLASIF1_19-20'!G84*1.025</f>
        <v>0</v>
      </c>
      <c r="H84" s="57">
        <f>'CLASIF1_19-20'!H84*1.025</f>
        <v>0</v>
      </c>
      <c r="I84" s="57">
        <f>'CLASIF1_19-20'!I84*1.025</f>
        <v>0</v>
      </c>
      <c r="J84" s="57">
        <f>'CLASIF1_19-20'!J84*1.025</f>
        <v>0</v>
      </c>
      <c r="K84" s="57">
        <f>'CLASIF1_19-20'!K84*1.025</f>
        <v>0</v>
      </c>
      <c r="L84" s="57">
        <f>'CLASIF1_19-20'!L84*1.025</f>
        <v>0</v>
      </c>
    </row>
    <row r="85" spans="1:12" ht="28.8" x14ac:dyDescent="0.3">
      <c r="A85" s="6" t="s">
        <v>119</v>
      </c>
      <c r="B85" s="49" t="s">
        <v>120</v>
      </c>
      <c r="C85" s="6" t="s">
        <v>48</v>
      </c>
      <c r="D85" s="6">
        <v>5</v>
      </c>
      <c r="E85" s="57">
        <f>'CLASIF1_19-20'!E85*1.025</f>
        <v>1042.3247134875</v>
      </c>
      <c r="F85" s="57">
        <f>'CLASIF1_19-20'!F85*1.025</f>
        <v>1042.3247134875</v>
      </c>
      <c r="G85" s="57">
        <f>'CLASIF1_19-20'!G85*1.025</f>
        <v>1042.3247134875</v>
      </c>
      <c r="H85" s="57">
        <f>'CLASIF1_19-20'!H85*1.025</f>
        <v>1042.3247134875</v>
      </c>
      <c r="I85" s="57">
        <f>'CLASIF1_19-20'!I85*1.025</f>
        <v>1042.3247134875</v>
      </c>
      <c r="J85" s="57">
        <f>'CLASIF1_19-20'!J85*1.025</f>
        <v>1042.3247134875</v>
      </c>
      <c r="K85" s="57">
        <f>'CLASIF1_19-20'!K85*1.025</f>
        <v>1042.3247134875</v>
      </c>
      <c r="L85" s="57">
        <f>'CLASIF1_19-20'!L85*1.025</f>
        <v>1042.3247134875</v>
      </c>
    </row>
    <row r="86" spans="1:12" x14ac:dyDescent="0.3">
      <c r="E86" s="5"/>
      <c r="F86" s="5"/>
      <c r="G86" s="5"/>
      <c r="H86" s="5"/>
      <c r="I86" s="5"/>
      <c r="J86" s="5"/>
      <c r="K86" s="5"/>
      <c r="L86" s="5"/>
    </row>
    <row r="87" spans="1:12" x14ac:dyDescent="0.3">
      <c r="C87" s="35"/>
      <c r="D87" s="35"/>
      <c r="E87" s="99" t="s">
        <v>4</v>
      </c>
      <c r="F87" s="99"/>
      <c r="G87" s="99" t="s">
        <v>5</v>
      </c>
      <c r="H87" s="99"/>
      <c r="I87" s="99" t="s">
        <v>6</v>
      </c>
      <c r="J87" s="99"/>
      <c r="K87" s="99"/>
      <c r="L87" s="61" t="s">
        <v>7</v>
      </c>
    </row>
    <row r="88" spans="1:12" x14ac:dyDescent="0.3">
      <c r="C88" s="35"/>
      <c r="D88" s="35"/>
      <c r="E88" s="99" t="s">
        <v>8</v>
      </c>
      <c r="F88" s="99"/>
      <c r="G88" s="99" t="s">
        <v>9</v>
      </c>
      <c r="H88" s="99"/>
      <c r="I88" s="99" t="s">
        <v>10</v>
      </c>
      <c r="J88" s="99"/>
      <c r="K88" s="99"/>
      <c r="L88" s="61" t="s">
        <v>11</v>
      </c>
    </row>
    <row r="89" spans="1:12" x14ac:dyDescent="0.3">
      <c r="A89" s="15" t="s">
        <v>121</v>
      </c>
      <c r="B89" s="15" t="s">
        <v>122</v>
      </c>
      <c r="C89" s="32" t="s">
        <v>14</v>
      </c>
      <c r="D89" s="32" t="s">
        <v>15</v>
      </c>
      <c r="E89" s="62" t="s">
        <v>16</v>
      </c>
      <c r="F89" s="62" t="s">
        <v>17</v>
      </c>
      <c r="G89" s="62" t="s">
        <v>18</v>
      </c>
      <c r="H89" s="62" t="s">
        <v>19</v>
      </c>
      <c r="I89" s="62" t="s">
        <v>20</v>
      </c>
      <c r="J89" s="62" t="s">
        <v>21</v>
      </c>
      <c r="K89" s="62" t="s">
        <v>22</v>
      </c>
      <c r="L89" s="62" t="s">
        <v>23</v>
      </c>
    </row>
    <row r="90" spans="1:12" x14ac:dyDescent="0.3">
      <c r="A90" s="6"/>
      <c r="B90" s="6" t="s">
        <v>123</v>
      </c>
      <c r="C90" s="6" t="s">
        <v>26</v>
      </c>
      <c r="D90" s="6">
        <v>2</v>
      </c>
      <c r="E90" s="9">
        <f>'CLASIF1_19-20'!E90*1.025</f>
        <v>1328.4905018625002</v>
      </c>
      <c r="F90" s="9">
        <f>'CLASIF1_19-20'!F90*1.025</f>
        <v>1328.4905018625002</v>
      </c>
      <c r="G90" s="9">
        <f>'CLASIF1_19-20'!G90*1.025</f>
        <v>1289.5250920125</v>
      </c>
      <c r="H90" s="9">
        <f>'CLASIF1_19-20'!H90*1.025</f>
        <v>1289.5250920125</v>
      </c>
      <c r="I90" s="9">
        <f>'CLASIF1_19-20'!I90*1.025</f>
        <v>1271.148865875</v>
      </c>
      <c r="J90" s="9">
        <f>'CLASIF1_19-20'!J90*1.025</f>
        <v>1271.148865875</v>
      </c>
      <c r="K90" s="9">
        <f>'CLASIF1_19-20'!K90*1.025</f>
        <v>1271.148865875</v>
      </c>
      <c r="L90" s="9">
        <f>'CLASIF1_19-20'!L90*1.025</f>
        <v>1183.8563678062499</v>
      </c>
    </row>
    <row r="91" spans="1:12" ht="28.8" x14ac:dyDescent="0.3">
      <c r="A91" s="6"/>
      <c r="B91" s="49" t="s">
        <v>124</v>
      </c>
      <c r="C91" s="6" t="s">
        <v>35</v>
      </c>
      <c r="D91" s="6">
        <v>3</v>
      </c>
      <c r="E91" s="9">
        <f>'CLASIF1_19-20'!E91*1.025</f>
        <v>1226.6510620875001</v>
      </c>
      <c r="F91" s="9">
        <f>'CLASIF1_19-20'!F91*1.025</f>
        <v>1226.6510620875001</v>
      </c>
      <c r="G91" s="9">
        <f>'CLASIF1_19-20'!G91*1.025</f>
        <v>1199.639962275</v>
      </c>
      <c r="H91" s="9">
        <f>'CLASIF1_19-20'!H91*1.025</f>
        <v>1199.639962275</v>
      </c>
      <c r="I91" s="9">
        <f>'CLASIF1_19-20'!I91*1.025</f>
        <v>1171.0233834374999</v>
      </c>
      <c r="J91" s="9">
        <f>'CLASIF1_19-20'!J91*1.025</f>
        <v>1171.0233834374999</v>
      </c>
      <c r="K91" s="9">
        <f>'CLASIF1_19-20'!K91*1.025</f>
        <v>1171.0233834374999</v>
      </c>
      <c r="L91" s="9">
        <f>'CLASIF1_19-20'!L91*1.025</f>
        <v>1117.0337273062503</v>
      </c>
    </row>
    <row r="92" spans="1:12" ht="86.4" x14ac:dyDescent="0.3">
      <c r="A92" s="6"/>
      <c r="B92" s="49" t="s">
        <v>125</v>
      </c>
      <c r="C92" s="6" t="s">
        <v>35</v>
      </c>
      <c r="D92" s="6">
        <v>3</v>
      </c>
      <c r="E92" s="9">
        <f>'CLASIF1_19-20'!E92*1.025</f>
        <v>1226.6510620875001</v>
      </c>
      <c r="F92" s="9">
        <f>'CLASIF1_19-20'!F92*1.025</f>
        <v>1226.6510620875001</v>
      </c>
      <c r="G92" s="9">
        <f>'CLASIF1_19-20'!G92*1.025</f>
        <v>1199.639962275</v>
      </c>
      <c r="H92" s="9">
        <f>'CLASIF1_19-20'!H92*1.025</f>
        <v>1199.639962275</v>
      </c>
      <c r="I92" s="9">
        <f>'CLASIF1_19-20'!I92*1.025</f>
        <v>1171.0233834374999</v>
      </c>
      <c r="J92" s="9">
        <f>'CLASIF1_19-20'!J92*1.025</f>
        <v>1171.0233834374999</v>
      </c>
      <c r="K92" s="9">
        <f>'CLASIF1_19-20'!K92*1.025</f>
        <v>1171.0233834374999</v>
      </c>
      <c r="L92" s="9">
        <f>'CLASIF1_19-20'!L92*1.025</f>
        <v>1117.0337273062503</v>
      </c>
    </row>
    <row r="93" spans="1:12" ht="28.8" x14ac:dyDescent="0.3">
      <c r="A93" s="6"/>
      <c r="B93" s="49" t="s">
        <v>126</v>
      </c>
      <c r="C93" s="6" t="s">
        <v>48</v>
      </c>
      <c r="D93" s="6">
        <v>5</v>
      </c>
      <c r="E93" s="9">
        <f>'CLASIF1_19-20'!E93*1.025</f>
        <v>1042.3247134875</v>
      </c>
      <c r="F93" s="9">
        <f>'CLASIF1_19-20'!F93*1.025</f>
        <v>1042.3247134875</v>
      </c>
      <c r="G93" s="9">
        <f>'CLASIF1_19-20'!G93*1.025</f>
        <v>1042.3247134875</v>
      </c>
      <c r="H93" s="9">
        <f>'CLASIF1_19-20'!H93*1.025</f>
        <v>1042.3247134875</v>
      </c>
      <c r="I93" s="9">
        <f>'CLASIF1_19-20'!I93*1.025</f>
        <v>1042.3247134875</v>
      </c>
      <c r="J93" s="9">
        <f>'CLASIF1_19-20'!J93*1.025</f>
        <v>1042.3247134875</v>
      </c>
      <c r="K93" s="9">
        <f>'CLASIF1_19-20'!K93*1.025</f>
        <v>1042.3247134875</v>
      </c>
      <c r="L93" s="9">
        <f>'CLASIF1_19-20'!L93*1.025</f>
        <v>1042.3247134875</v>
      </c>
    </row>
    <row r="94" spans="1:12" x14ac:dyDescent="0.3">
      <c r="E94" s="5"/>
      <c r="F94" s="5"/>
      <c r="G94" s="5"/>
      <c r="H94" s="5"/>
      <c r="I94" s="5"/>
      <c r="J94" s="5"/>
      <c r="K94" s="5"/>
      <c r="L94" s="5"/>
    </row>
    <row r="95" spans="1:12" x14ac:dyDescent="0.3">
      <c r="E95" s="99" t="s">
        <v>4</v>
      </c>
      <c r="F95" s="99"/>
      <c r="G95" s="99" t="s">
        <v>5</v>
      </c>
      <c r="H95" s="99"/>
      <c r="I95" s="99" t="s">
        <v>6</v>
      </c>
      <c r="J95" s="99"/>
      <c r="K95" s="99"/>
      <c r="L95" s="61" t="s">
        <v>7</v>
      </c>
    </row>
    <row r="96" spans="1:12" x14ac:dyDescent="0.3">
      <c r="E96" s="99" t="s">
        <v>8</v>
      </c>
      <c r="F96" s="99"/>
      <c r="G96" s="99" t="s">
        <v>9</v>
      </c>
      <c r="H96" s="99"/>
      <c r="I96" s="99" t="s">
        <v>10</v>
      </c>
      <c r="J96" s="99"/>
      <c r="K96" s="99"/>
      <c r="L96" s="61" t="s">
        <v>11</v>
      </c>
    </row>
    <row r="97" spans="1:16" x14ac:dyDescent="0.3">
      <c r="A97" s="42"/>
      <c r="C97" s="32" t="s">
        <v>14</v>
      </c>
      <c r="D97" s="32" t="s">
        <v>15</v>
      </c>
      <c r="E97" s="62" t="s">
        <v>16</v>
      </c>
      <c r="F97" s="62" t="s">
        <v>17</v>
      </c>
      <c r="G97" s="62" t="s">
        <v>18</v>
      </c>
      <c r="H97" s="62" t="s">
        <v>19</v>
      </c>
      <c r="I97" s="62" t="s">
        <v>20</v>
      </c>
      <c r="J97" s="62" t="s">
        <v>21</v>
      </c>
      <c r="K97" s="62" t="s">
        <v>22</v>
      </c>
      <c r="L97" s="62" t="s">
        <v>23</v>
      </c>
      <c r="P97" s="43" t="s">
        <v>127</v>
      </c>
    </row>
    <row r="98" spans="1:16" x14ac:dyDescent="0.3">
      <c r="A98" s="39" t="s">
        <v>128</v>
      </c>
      <c r="B98" s="6"/>
      <c r="C98" s="45" t="s">
        <v>26</v>
      </c>
      <c r="D98" s="6">
        <v>1</v>
      </c>
      <c r="E98" s="29">
        <f>'CLASIF1_19-20'!E98*1.025</f>
        <v>1385.6585725499999</v>
      </c>
      <c r="F98" s="29">
        <f>'CLASIF1_19-20'!F98*1.025</f>
        <v>1385.6585725499999</v>
      </c>
      <c r="G98" s="29">
        <f>'CLASIF1_19-20'!G98*1.025</f>
        <v>1368.1935642375001</v>
      </c>
      <c r="H98" s="29">
        <f>'CLASIF1_19-20'!H98*1.025</f>
        <v>1368.1935642375001</v>
      </c>
      <c r="I98" s="29">
        <f>'CLASIF1_19-20'!I98*1.025</f>
        <v>1330.0308938999999</v>
      </c>
      <c r="J98" s="29">
        <f>'CLASIF1_19-20'!J98*1.025</f>
        <v>1330.0308938999999</v>
      </c>
      <c r="K98" s="29">
        <f>'CLASIF1_19-20'!K98*1.025</f>
        <v>1330.0308938999999</v>
      </c>
      <c r="L98" s="29">
        <f>'CLASIF1_19-20'!L98*1.025</f>
        <v>1271.2898876812501</v>
      </c>
      <c r="P98" s="45">
        <v>1</v>
      </c>
    </row>
  </sheetData>
  <mergeCells count="42">
    <mergeCell ref="E96:F96"/>
    <mergeCell ref="G96:H96"/>
    <mergeCell ref="I96:K96"/>
    <mergeCell ref="E88:F88"/>
    <mergeCell ref="G88:H88"/>
    <mergeCell ref="I88:K88"/>
    <mergeCell ref="E95:F95"/>
    <mergeCell ref="G95:H95"/>
    <mergeCell ref="I95:K95"/>
    <mergeCell ref="E78:F78"/>
    <mergeCell ref="G78:H78"/>
    <mergeCell ref="I78:K78"/>
    <mergeCell ref="E87:F87"/>
    <mergeCell ref="G87:H87"/>
    <mergeCell ref="I87:K87"/>
    <mergeCell ref="E68:F68"/>
    <mergeCell ref="G68:H68"/>
    <mergeCell ref="I68:K68"/>
    <mergeCell ref="E77:F77"/>
    <mergeCell ref="G77:H77"/>
    <mergeCell ref="I77:K77"/>
    <mergeCell ref="E40:F40"/>
    <mergeCell ref="G40:H40"/>
    <mergeCell ref="I40:K40"/>
    <mergeCell ref="E67:F67"/>
    <mergeCell ref="G67:H67"/>
    <mergeCell ref="I67:K67"/>
    <mergeCell ref="I25:K25"/>
    <mergeCell ref="E26:F26"/>
    <mergeCell ref="G26:H26"/>
    <mergeCell ref="I26:K26"/>
    <mergeCell ref="E39:F39"/>
    <mergeCell ref="G39:H39"/>
    <mergeCell ref="I39:K39"/>
    <mergeCell ref="E4:F4"/>
    <mergeCell ref="G4:H4"/>
    <mergeCell ref="I4:K4"/>
    <mergeCell ref="A1:L1"/>
    <mergeCell ref="A2:B2"/>
    <mergeCell ref="E3:F3"/>
    <mergeCell ref="G3:H3"/>
    <mergeCell ref="I3:K3"/>
  </mergeCells>
  <pageMargins left="0.7" right="0.7" top="0.75" bottom="0.75" header="0.3" footer="0.3"/>
  <pageSetup paperSize="9" scale="38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87293-C65D-4966-A697-63D358A9C45F}">
  <sheetPr>
    <tabColor rgb="FF00FFFF"/>
  </sheetPr>
  <dimension ref="A1:H96"/>
  <sheetViews>
    <sheetView topLeftCell="A62" workbookViewId="0">
      <selection activeCell="E96" sqref="E96:H96"/>
    </sheetView>
  </sheetViews>
  <sheetFormatPr baseColWidth="10" defaultColWidth="11.44140625" defaultRowHeight="14.4" x14ac:dyDescent="0.3"/>
  <cols>
    <col min="1" max="1" width="34.88671875" customWidth="1"/>
    <col min="2" max="2" width="59.109375" customWidth="1"/>
    <col min="3" max="3" width="7.6640625" customWidth="1"/>
    <col min="4" max="4" width="7.33203125" customWidth="1"/>
    <col min="5" max="5" width="13.6640625" customWidth="1"/>
    <col min="6" max="6" width="11.109375" customWidth="1"/>
    <col min="7" max="7" width="16.44140625" customWidth="1"/>
    <col min="8" max="8" width="14.6640625" customWidth="1"/>
  </cols>
  <sheetData>
    <row r="1" spans="1:8" ht="18" x14ac:dyDescent="0.35">
      <c r="A1" s="101" t="s">
        <v>202</v>
      </c>
      <c r="B1" s="102"/>
      <c r="C1" s="102"/>
      <c r="D1" s="102"/>
      <c r="E1" s="102"/>
      <c r="F1" s="102"/>
      <c r="G1" s="103"/>
    </row>
    <row r="2" spans="1:8" ht="18" x14ac:dyDescent="0.35">
      <c r="A2" s="53" t="s">
        <v>187</v>
      </c>
      <c r="B2" s="54"/>
      <c r="C2" s="16"/>
      <c r="D2" s="16"/>
      <c r="E2" s="7"/>
      <c r="F2" s="7"/>
      <c r="G2" s="7"/>
    </row>
    <row r="4" spans="1:8" ht="28.8" x14ac:dyDescent="0.3">
      <c r="A4" s="52" t="s">
        <v>12</v>
      </c>
      <c r="B4" s="52" t="s">
        <v>13</v>
      </c>
      <c r="E4" s="112"/>
      <c r="F4" s="112"/>
      <c r="G4" s="112"/>
      <c r="H4" s="112"/>
    </row>
    <row r="5" spans="1:8" x14ac:dyDescent="0.3">
      <c r="A5" s="72"/>
      <c r="B5" s="72"/>
      <c r="E5" s="70"/>
      <c r="F5" s="70"/>
      <c r="G5" s="70"/>
      <c r="H5" s="70"/>
    </row>
    <row r="6" spans="1:8" x14ac:dyDescent="0.3">
      <c r="A6" s="72"/>
      <c r="B6" s="72"/>
      <c r="E6" s="109" t="s">
        <v>188</v>
      </c>
      <c r="F6" s="111"/>
      <c r="G6" s="111"/>
      <c r="H6" s="111"/>
    </row>
    <row r="7" spans="1:8" x14ac:dyDescent="0.3">
      <c r="A7" s="73" t="s">
        <v>2</v>
      </c>
      <c r="B7" s="74" t="s">
        <v>166</v>
      </c>
      <c r="C7" s="75"/>
      <c r="D7" s="75"/>
      <c r="E7" s="109" t="s">
        <v>189</v>
      </c>
      <c r="F7" s="111"/>
      <c r="G7" s="111"/>
      <c r="H7" s="111"/>
    </row>
    <row r="8" spans="1:8" x14ac:dyDescent="0.3">
      <c r="A8" s="76"/>
      <c r="B8" s="76"/>
      <c r="C8" s="77" t="s">
        <v>170</v>
      </c>
      <c r="D8" s="78" t="s">
        <v>171</v>
      </c>
      <c r="E8" s="64" t="s">
        <v>190</v>
      </c>
      <c r="F8" s="64" t="s">
        <v>191</v>
      </c>
      <c r="G8" s="64" t="s">
        <v>192</v>
      </c>
      <c r="H8" s="64" t="s">
        <v>193</v>
      </c>
    </row>
    <row r="9" spans="1:8" x14ac:dyDescent="0.3">
      <c r="A9" s="79" t="s">
        <v>24</v>
      </c>
      <c r="B9" s="80" t="s">
        <v>25</v>
      </c>
      <c r="C9" s="81" t="s">
        <v>26</v>
      </c>
      <c r="D9" s="81">
        <v>1</v>
      </c>
      <c r="E9" s="26">
        <f>'CLASIF3D_22-23'!E8*1.0275+5</f>
        <v>1382.4886940000001</v>
      </c>
      <c r="F9" s="26">
        <f>'CLASIF3D_22-23'!F8*1.0275+5</f>
        <v>1382.4886940000001</v>
      </c>
      <c r="G9" s="26">
        <f>'CLASIF3D_22-23'!G8*1.0275+5</f>
        <v>1382.4886940000001</v>
      </c>
      <c r="H9" s="26">
        <f>'CLASIF3D_22-23'!H8*1.0275+5</f>
        <v>1382.4886940000001</v>
      </c>
    </row>
    <row r="10" spans="1:8" x14ac:dyDescent="0.3">
      <c r="A10" s="79" t="s">
        <v>27</v>
      </c>
      <c r="B10" s="80" t="s">
        <v>28</v>
      </c>
      <c r="C10" s="81" t="s">
        <v>26</v>
      </c>
      <c r="D10" s="81">
        <v>2</v>
      </c>
      <c r="E10" s="26">
        <f>'CLASIF3D_22-23'!E9*1.0275+5</f>
        <v>1288.1072705000001</v>
      </c>
      <c r="F10" s="26">
        <f>'CLASIF3D_22-23'!F9*1.0275+5</f>
        <v>1288.1072705000001</v>
      </c>
      <c r="G10" s="26">
        <f>'CLASIF3D_22-23'!G9*1.0275+5</f>
        <v>1288.1072705000001</v>
      </c>
      <c r="H10" s="26">
        <f>'CLASIF3D_22-23'!H9*1.0275+5</f>
        <v>1288.1072705000001</v>
      </c>
    </row>
    <row r="11" spans="1:8" x14ac:dyDescent="0.3">
      <c r="A11" s="79"/>
      <c r="B11" s="80" t="s">
        <v>29</v>
      </c>
      <c r="C11" s="81" t="s">
        <v>26</v>
      </c>
      <c r="D11" s="81">
        <v>1</v>
      </c>
      <c r="E11" s="26">
        <f>'CLASIF3D_22-23'!E10*1.0275+5</f>
        <v>1382.4886940000001</v>
      </c>
      <c r="F11" s="26">
        <f>'CLASIF3D_22-23'!F10*1.0275+5</f>
        <v>1382.4886940000001</v>
      </c>
      <c r="G11" s="26">
        <f>'CLASIF3D_22-23'!G10*1.0275+5</f>
        <v>1382.4886940000001</v>
      </c>
      <c r="H11" s="26">
        <f>'CLASIF3D_22-23'!H10*1.0275+5</f>
        <v>1382.4886940000001</v>
      </c>
    </row>
    <row r="12" spans="1:8" x14ac:dyDescent="0.3">
      <c r="A12" s="79" t="s">
        <v>30</v>
      </c>
      <c r="B12" s="80" t="s">
        <v>31</v>
      </c>
      <c r="C12" s="81" t="s">
        <v>26</v>
      </c>
      <c r="D12" s="81">
        <v>1</v>
      </c>
      <c r="E12" s="26">
        <f>'CLASIF3D_22-23'!E11*1.0275+5</f>
        <v>1382.4886940000001</v>
      </c>
      <c r="F12" s="26">
        <f>'CLASIF3D_22-23'!F11*1.0275+5</f>
        <v>1382.4886940000001</v>
      </c>
      <c r="G12" s="26">
        <f>'CLASIF3D_22-23'!G11*1.0275+5</f>
        <v>1382.4886940000001</v>
      </c>
      <c r="H12" s="26">
        <f>'CLASIF3D_22-23'!H11*1.0275+5</f>
        <v>1382.4886940000001</v>
      </c>
    </row>
    <row r="13" spans="1:8" x14ac:dyDescent="0.3">
      <c r="A13" s="79" t="s">
        <v>32</v>
      </c>
      <c r="B13" s="80" t="s">
        <v>32</v>
      </c>
      <c r="C13" s="81" t="s">
        <v>26</v>
      </c>
      <c r="D13" s="81">
        <v>1</v>
      </c>
      <c r="E13" s="26">
        <f>'CLASIF3D_22-23'!E12*1.0275+5</f>
        <v>1382.4886940000001</v>
      </c>
      <c r="F13" s="26">
        <f>'CLASIF3D_22-23'!F12*1.0275+5</f>
        <v>1382.4886940000001</v>
      </c>
      <c r="G13" s="26">
        <f>'CLASIF3D_22-23'!G12*1.0275+5</f>
        <v>1382.4886940000001</v>
      </c>
      <c r="H13" s="26">
        <f>'CLASIF3D_22-23'!H12*1.0275+5</f>
        <v>1382.4886940000001</v>
      </c>
    </row>
    <row r="14" spans="1:8" x14ac:dyDescent="0.3">
      <c r="A14" s="79"/>
      <c r="B14" s="80" t="s">
        <v>33</v>
      </c>
      <c r="C14" s="81" t="s">
        <v>26</v>
      </c>
      <c r="D14" s="81">
        <v>2</v>
      </c>
      <c r="E14" s="26">
        <f>'CLASIF3D_22-23'!E13*1.0275+5</f>
        <v>1288.1072705000001</v>
      </c>
      <c r="F14" s="26">
        <f>'CLASIF3D_22-23'!F13*1.0275+5</f>
        <v>1288.1072705000001</v>
      </c>
      <c r="G14" s="26">
        <f>'CLASIF3D_22-23'!G13*1.0275+5</f>
        <v>1288.1072705000001</v>
      </c>
      <c r="H14" s="26">
        <f>'CLASIF3D_22-23'!H13*1.0275+5</f>
        <v>1288.1072705000001</v>
      </c>
    </row>
    <row r="15" spans="1:8" x14ac:dyDescent="0.3">
      <c r="A15" s="79" t="s">
        <v>34</v>
      </c>
      <c r="B15" s="80" t="s">
        <v>34</v>
      </c>
      <c r="C15" s="81" t="s">
        <v>35</v>
      </c>
      <c r="D15" s="81">
        <v>3</v>
      </c>
      <c r="E15" s="26">
        <f>'CLASIF3D_22-23'!E14*1.0275+5</f>
        <v>1221.3057965</v>
      </c>
      <c r="F15" s="26">
        <f>'CLASIF3D_22-23'!F14*1.0275+5</f>
        <v>1221.3057965</v>
      </c>
      <c r="G15" s="26">
        <f>'CLASIF3D_22-23'!G14*1.0275+5</f>
        <v>1221.3057965</v>
      </c>
      <c r="H15" s="26">
        <f>'CLASIF3D_22-23'!H14*1.0275+5</f>
        <v>1221.3057965</v>
      </c>
    </row>
    <row r="16" spans="1:8" x14ac:dyDescent="0.3">
      <c r="A16" s="79"/>
      <c r="B16" s="80" t="s">
        <v>36</v>
      </c>
      <c r="C16" s="81" t="s">
        <v>35</v>
      </c>
      <c r="D16" s="81">
        <v>3</v>
      </c>
      <c r="E16" s="26">
        <f>'CLASIF3D_22-23'!E15*1.0275+5</f>
        <v>1215.9718385000001</v>
      </c>
      <c r="F16" s="26">
        <f>'CLASIF3D_22-23'!F15*1.0275+5</f>
        <v>1215.9718385000001</v>
      </c>
      <c r="G16" s="26">
        <f>'CLASIF3D_22-23'!G15*1.0275+5</f>
        <v>1215.9718385000001</v>
      </c>
      <c r="H16" s="26">
        <f>'CLASIF3D_22-23'!H15*1.0275+5</f>
        <v>1215.9718385000001</v>
      </c>
    </row>
    <row r="17" spans="1:8" x14ac:dyDescent="0.3">
      <c r="A17" s="79"/>
      <c r="B17" s="80" t="s">
        <v>37</v>
      </c>
      <c r="C17" s="81" t="s">
        <v>35</v>
      </c>
      <c r="D17" s="81">
        <v>3</v>
      </c>
      <c r="E17" s="26">
        <f>'CLASIF3D_22-23'!E16*1.0275+5</f>
        <v>1215.9718385000001</v>
      </c>
      <c r="F17" s="26">
        <f>'CLASIF3D_22-23'!F16*1.0275+5</f>
        <v>1215.9718385000001</v>
      </c>
      <c r="G17" s="26">
        <f>'CLASIF3D_22-23'!G16*1.0275+5</f>
        <v>1215.9718385000001</v>
      </c>
      <c r="H17" s="26">
        <f>'CLASIF3D_22-23'!H16*1.0275+5</f>
        <v>1215.9718385000001</v>
      </c>
    </row>
    <row r="18" spans="1:8" x14ac:dyDescent="0.3">
      <c r="A18" s="79"/>
      <c r="B18" s="80" t="s">
        <v>38</v>
      </c>
      <c r="C18" s="81" t="s">
        <v>35</v>
      </c>
      <c r="D18" s="81">
        <v>3</v>
      </c>
      <c r="E18" s="26">
        <f>'CLASIF3D_22-23'!E17*1.0275+5</f>
        <v>1215.9718385000001</v>
      </c>
      <c r="F18" s="26">
        <f>'CLASIF3D_22-23'!F17*1.0275+5</f>
        <v>1215.9718385000001</v>
      </c>
      <c r="G18" s="26">
        <f>'CLASIF3D_22-23'!G17*1.0275+5</f>
        <v>1215.9718385000001</v>
      </c>
      <c r="H18" s="26">
        <f>'CLASIF3D_22-23'!H17*1.0275+5</f>
        <v>1215.9718385000001</v>
      </c>
    </row>
    <row r="19" spans="1:8" x14ac:dyDescent="0.3">
      <c r="A19" s="79"/>
      <c r="B19" s="80" t="s">
        <v>39</v>
      </c>
      <c r="C19" s="81" t="s">
        <v>35</v>
      </c>
      <c r="D19" s="81">
        <v>3</v>
      </c>
      <c r="E19" s="26">
        <f>'CLASIF3D_22-23'!E18*1.0275+5</f>
        <v>1215.9718385000001</v>
      </c>
      <c r="F19" s="26">
        <f>'CLASIF3D_22-23'!F18*1.0275+5</f>
        <v>1215.9718385000001</v>
      </c>
      <c r="G19" s="26">
        <f>'CLASIF3D_22-23'!G18*1.0275+5</f>
        <v>1215.9718385000001</v>
      </c>
      <c r="H19" s="26">
        <f>'CLASIF3D_22-23'!H18*1.0275+5</f>
        <v>1215.9718385000001</v>
      </c>
    </row>
    <row r="20" spans="1:8" x14ac:dyDescent="0.3">
      <c r="A20" s="79"/>
      <c r="B20" s="80" t="s">
        <v>40</v>
      </c>
      <c r="C20" s="81" t="s">
        <v>35</v>
      </c>
      <c r="D20" s="81">
        <v>1</v>
      </c>
      <c r="E20" s="26">
        <f>'CLASIF3D_22-23'!E19*1.0275+5</f>
        <v>1382.4886940000001</v>
      </c>
      <c r="F20" s="26">
        <f>'CLASIF3D_22-23'!F19*1.0275+5</f>
        <v>1382.4886940000001</v>
      </c>
      <c r="G20" s="26">
        <f>'CLASIF3D_22-23'!G19*1.0275+5</f>
        <v>1382.4886940000001</v>
      </c>
      <c r="H20" s="26">
        <f>'CLASIF3D_22-23'!H19*1.0275+5</f>
        <v>1382.4886940000001</v>
      </c>
    </row>
    <row r="21" spans="1:8" x14ac:dyDescent="0.3">
      <c r="A21" s="79" t="s">
        <v>41</v>
      </c>
      <c r="B21" s="80" t="s">
        <v>42</v>
      </c>
      <c r="C21" s="81" t="s">
        <v>35</v>
      </c>
      <c r="D21" s="81">
        <v>4</v>
      </c>
      <c r="E21" s="26">
        <f>'CLASIF3D_22-23'!E20*1.0275+5</f>
        <v>1192.61460575</v>
      </c>
      <c r="F21" s="26">
        <f>'CLASIF3D_22-23'!F20*1.0275+5</f>
        <v>1192.61460575</v>
      </c>
      <c r="G21" s="26">
        <f>'CLASIF3D_22-23'!G20*1.0275+5</f>
        <v>1192.61460575</v>
      </c>
      <c r="H21" s="26">
        <f>'CLASIF3D_22-23'!H20*1.0275+5</f>
        <v>1192.61460575</v>
      </c>
    </row>
    <row r="22" spans="1:8" x14ac:dyDescent="0.3">
      <c r="A22" s="79"/>
      <c r="B22" s="80" t="s">
        <v>43</v>
      </c>
      <c r="C22" s="81" t="s">
        <v>35</v>
      </c>
      <c r="D22" s="82">
        <v>4</v>
      </c>
      <c r="E22" s="26">
        <f>'CLASIF3D_22-23'!E21*1.0275+5</f>
        <v>1186.7620684999999</v>
      </c>
      <c r="F22" s="26">
        <f>'CLASIF3D_22-23'!F21*1.0275+5</f>
        <v>1186.7620684999999</v>
      </c>
      <c r="G22" s="26">
        <f>'CLASIF3D_22-23'!G21*1.0275+5</f>
        <v>1186.7620684999999</v>
      </c>
      <c r="H22" s="26">
        <f>'CLASIF3D_22-23'!H21*1.0275+5</f>
        <v>1186.7620684999999</v>
      </c>
    </row>
    <row r="23" spans="1:8" x14ac:dyDescent="0.3">
      <c r="A23" s="79" t="s">
        <v>44</v>
      </c>
      <c r="B23" s="80" t="s">
        <v>45</v>
      </c>
      <c r="C23" s="81" t="s">
        <v>35</v>
      </c>
      <c r="D23" s="82">
        <v>4</v>
      </c>
      <c r="E23" s="26">
        <f>'CLASIF3D_22-23'!E22*1.0275+5</f>
        <v>1186.7620684999999</v>
      </c>
      <c r="F23" s="26">
        <f>'CLASIF3D_22-23'!F22*1.0275+5</f>
        <v>1186.7620684999999</v>
      </c>
      <c r="G23" s="26">
        <f>'CLASIF3D_22-23'!G22*1.0275+5</f>
        <v>1186.7620684999999</v>
      </c>
      <c r="H23" s="26">
        <f>'CLASIF3D_22-23'!H22*1.0275+5</f>
        <v>1186.7620684999999</v>
      </c>
    </row>
    <row r="24" spans="1:8" x14ac:dyDescent="0.3">
      <c r="A24" s="79" t="s">
        <v>46</v>
      </c>
      <c r="B24" s="80" t="s">
        <v>47</v>
      </c>
      <c r="C24" s="81" t="s">
        <v>48</v>
      </c>
      <c r="D24" s="82">
        <v>4</v>
      </c>
      <c r="E24" s="26">
        <f>'CLASIF3D_22-23'!E23*1.0275+5</f>
        <v>1186.7620684999999</v>
      </c>
      <c r="F24" s="26">
        <f>'CLASIF3D_22-23'!F23*1.0275+5</f>
        <v>1186.7620684999999</v>
      </c>
      <c r="G24" s="26">
        <f>'CLASIF3D_22-23'!G23*1.0275+5</f>
        <v>1186.7620684999999</v>
      </c>
      <c r="H24" s="26">
        <f>'CLASIF3D_22-23'!H23*1.0275+5</f>
        <v>1186.7620684999999</v>
      </c>
    </row>
    <row r="25" spans="1:8" x14ac:dyDescent="0.3">
      <c r="A25" s="79" t="s">
        <v>49</v>
      </c>
      <c r="B25" s="80" t="s">
        <v>50</v>
      </c>
      <c r="C25" s="81" t="s">
        <v>48</v>
      </c>
      <c r="D25" s="82">
        <v>5</v>
      </c>
      <c r="E25" s="26">
        <f>'CLASIF3D_22-23'!E24*1.0275+5</f>
        <v>1135.5391385000003</v>
      </c>
      <c r="F25" s="26">
        <f>'CLASIF3D_22-23'!F24*1.0275+5</f>
        <v>1135.5391385000003</v>
      </c>
      <c r="G25" s="26">
        <f>'CLASIF3D_22-23'!G24*1.0275+5</f>
        <v>1135.5391385000003</v>
      </c>
      <c r="H25" s="26">
        <f>'CLASIF3D_22-23'!H24*1.0275+5</f>
        <v>1135.5391385000003</v>
      </c>
    </row>
    <row r="26" spans="1:8" x14ac:dyDescent="0.3">
      <c r="A26" s="72"/>
      <c r="B26" s="72"/>
      <c r="E26" s="70"/>
      <c r="F26" s="70"/>
      <c r="G26" s="70"/>
      <c r="H26" s="70"/>
    </row>
    <row r="27" spans="1:8" x14ac:dyDescent="0.3">
      <c r="E27" s="109" t="s">
        <v>188</v>
      </c>
      <c r="F27" s="111"/>
      <c r="G27" s="111"/>
      <c r="H27" s="111"/>
    </row>
    <row r="28" spans="1:8" x14ac:dyDescent="0.3">
      <c r="E28" s="109" t="s">
        <v>189</v>
      </c>
      <c r="F28" s="111"/>
      <c r="G28" s="111"/>
      <c r="H28" s="111"/>
    </row>
    <row r="29" spans="1:8" x14ac:dyDescent="0.3">
      <c r="A29" s="21" t="s">
        <v>51</v>
      </c>
      <c r="B29" s="21" t="s">
        <v>52</v>
      </c>
      <c r="C29" s="38" t="s">
        <v>170</v>
      </c>
      <c r="D29" s="39" t="s">
        <v>171</v>
      </c>
      <c r="E29" s="64" t="s">
        <v>190</v>
      </c>
      <c r="F29" s="64" t="s">
        <v>191</v>
      </c>
      <c r="G29" s="64" t="s">
        <v>192</v>
      </c>
      <c r="H29" s="64" t="s">
        <v>193</v>
      </c>
    </row>
    <row r="30" spans="1:8" x14ac:dyDescent="0.3">
      <c r="A30" s="6" t="s">
        <v>53</v>
      </c>
      <c r="B30" s="6" t="s">
        <v>54</v>
      </c>
      <c r="C30" s="59" t="s">
        <v>26</v>
      </c>
      <c r="D30" s="45">
        <v>1</v>
      </c>
      <c r="E30" s="26">
        <f>'CLASIF3D_22-23'!E29*1.0275+5</f>
        <v>1382.4886940000004</v>
      </c>
      <c r="F30" s="26">
        <f>'CLASIF3D_22-23'!F29*1.0275+5</f>
        <v>1382.4886940000004</v>
      </c>
      <c r="G30" s="26">
        <f>'CLASIF3D_22-23'!G29*1.0275+5</f>
        <v>1382.4886940000004</v>
      </c>
      <c r="H30" s="26">
        <f>'CLASIF3D_22-23'!H29*1.0275+5</f>
        <v>1382.4886940000004</v>
      </c>
    </row>
    <row r="31" spans="1:8" x14ac:dyDescent="0.3">
      <c r="A31" s="6" t="s">
        <v>55</v>
      </c>
      <c r="B31" s="6" t="s">
        <v>55</v>
      </c>
      <c r="C31" s="59" t="s">
        <v>56</v>
      </c>
      <c r="D31" s="45">
        <v>2</v>
      </c>
      <c r="E31" s="26">
        <f>'CLASIF3D_22-23'!E30*1.0275+5</f>
        <v>1288.1072705000001</v>
      </c>
      <c r="F31" s="26">
        <f>'CLASIF3D_22-23'!F30*1.0275+5</f>
        <v>1288.1072705000001</v>
      </c>
      <c r="G31" s="26">
        <f>'CLASIF3D_22-23'!G30*1.0275+5</f>
        <v>1288.1072705000001</v>
      </c>
      <c r="H31" s="26">
        <f>'CLASIF3D_22-23'!H30*1.0275+5</f>
        <v>1288.1072705000001</v>
      </c>
    </row>
    <row r="32" spans="1:8" x14ac:dyDescent="0.3">
      <c r="A32" s="6"/>
      <c r="B32" s="6" t="s">
        <v>57</v>
      </c>
      <c r="C32" s="59" t="s">
        <v>26</v>
      </c>
      <c r="D32" s="45">
        <v>1</v>
      </c>
      <c r="E32" s="26">
        <f>'CLASIF3D_22-23'!E31*1.0275+5</f>
        <v>1382.4886940000004</v>
      </c>
      <c r="F32" s="26">
        <f>'CLASIF3D_22-23'!F31*1.0275+5</f>
        <v>1382.4886940000004</v>
      </c>
      <c r="G32" s="26">
        <f>'CLASIF3D_22-23'!G31*1.0275+5</f>
        <v>1382.4886940000004</v>
      </c>
      <c r="H32" s="26">
        <f>'CLASIF3D_22-23'!H31*1.0275+5</f>
        <v>1382.4886940000004</v>
      </c>
    </row>
    <row r="33" spans="1:8" x14ac:dyDescent="0.3">
      <c r="A33" s="6" t="s">
        <v>58</v>
      </c>
      <c r="B33" s="6" t="s">
        <v>59</v>
      </c>
      <c r="C33" s="59" t="s">
        <v>35</v>
      </c>
      <c r="D33" s="45">
        <v>3</v>
      </c>
      <c r="E33" s="26">
        <f>'CLASIF3D_22-23'!E32*1.0275+5</f>
        <v>1233.5506167500002</v>
      </c>
      <c r="F33" s="26">
        <f>'CLASIF3D_22-23'!F32*1.0275+5</f>
        <v>1233.5506167500002</v>
      </c>
      <c r="G33" s="26">
        <f>'CLASIF3D_22-23'!G32*1.0275+5</f>
        <v>1233.5506167500002</v>
      </c>
      <c r="H33" s="26">
        <f>'CLASIF3D_22-23'!H32*1.0275+5</f>
        <v>1233.5506167500002</v>
      </c>
    </row>
    <row r="34" spans="1:8" x14ac:dyDescent="0.3">
      <c r="A34" s="6" t="s">
        <v>60</v>
      </c>
      <c r="B34" s="6" t="s">
        <v>61</v>
      </c>
      <c r="C34" s="59" t="s">
        <v>35</v>
      </c>
      <c r="D34" s="45">
        <v>4</v>
      </c>
      <c r="E34" s="26">
        <f>'CLASIF3D_22-23'!E33*1.0275+5</f>
        <v>1192.61460575</v>
      </c>
      <c r="F34" s="26">
        <f>'CLASIF3D_22-23'!F33*1.0275+5</f>
        <v>1192.61460575</v>
      </c>
      <c r="G34" s="26">
        <f>'CLASIF3D_22-23'!G33*1.0275+5</f>
        <v>1192.61460575</v>
      </c>
      <c r="H34" s="26">
        <f>'CLASIF3D_22-23'!H33*1.0275+5</f>
        <v>1192.61460575</v>
      </c>
    </row>
    <row r="35" spans="1:8" x14ac:dyDescent="0.3">
      <c r="A35" s="6"/>
      <c r="B35" s="6" t="s">
        <v>62</v>
      </c>
      <c r="C35" s="59" t="s">
        <v>35</v>
      </c>
      <c r="D35" s="45">
        <v>2</v>
      </c>
      <c r="E35" s="26">
        <f>'CLASIF3D_22-23'!E34*1.0275+5</f>
        <v>1288.1072705000001</v>
      </c>
      <c r="F35" s="26">
        <f>'CLASIF3D_22-23'!F34*1.0275+5</f>
        <v>1288.1072705000001</v>
      </c>
      <c r="G35" s="26">
        <f>'CLASIF3D_22-23'!G34*1.0275+5</f>
        <v>1288.1072705000001</v>
      </c>
      <c r="H35" s="26">
        <f>'CLASIF3D_22-23'!H34*1.0275+5</f>
        <v>1288.1072705000001</v>
      </c>
    </row>
    <row r="36" spans="1:8" x14ac:dyDescent="0.3">
      <c r="A36" s="6"/>
      <c r="B36" s="6" t="s">
        <v>63</v>
      </c>
      <c r="C36" s="59" t="s">
        <v>35</v>
      </c>
      <c r="D36" s="45">
        <v>3</v>
      </c>
      <c r="E36" s="26">
        <f>'CLASIF3D_22-23'!E35*1.0275+5</f>
        <v>1215.9718385000001</v>
      </c>
      <c r="F36" s="26">
        <f>'CLASIF3D_22-23'!F35*1.0275+5</f>
        <v>1215.9718385000001</v>
      </c>
      <c r="G36" s="26">
        <f>'CLASIF3D_22-23'!G35*1.0275+5</f>
        <v>1215.9718385000001</v>
      </c>
      <c r="H36" s="26">
        <f>'CLASIF3D_22-23'!H35*1.0275+5</f>
        <v>1215.9718385000001</v>
      </c>
    </row>
    <row r="37" spans="1:8" x14ac:dyDescent="0.3">
      <c r="A37" s="6" t="s">
        <v>64</v>
      </c>
      <c r="B37" s="6" t="s">
        <v>65</v>
      </c>
      <c r="C37" s="59" t="s">
        <v>35</v>
      </c>
      <c r="D37" s="45">
        <v>5</v>
      </c>
      <c r="E37" s="26">
        <f>'CLASIF3D_22-23'!E36*1.0275+5</f>
        <v>1135.5391385000003</v>
      </c>
      <c r="F37" s="26">
        <f>'CLASIF3D_22-23'!F36*1.0275+5</f>
        <v>1135.5391385000003</v>
      </c>
      <c r="G37" s="26">
        <f>'CLASIF3D_22-23'!G36*1.0275+5</f>
        <v>1135.5391385000003</v>
      </c>
      <c r="H37" s="26">
        <f>'CLASIF3D_22-23'!H36*1.0275+5</f>
        <v>1135.5391385000003</v>
      </c>
    </row>
    <row r="38" spans="1:8" x14ac:dyDescent="0.3">
      <c r="A38" s="6" t="s">
        <v>66</v>
      </c>
      <c r="B38" s="6" t="s">
        <v>67</v>
      </c>
      <c r="C38" s="45" t="s">
        <v>48</v>
      </c>
      <c r="D38" s="45">
        <v>5</v>
      </c>
      <c r="E38" s="26">
        <f>'CLASIF3D_22-23'!E37*1.0275+5</f>
        <v>1135.5391385000003</v>
      </c>
      <c r="F38" s="26">
        <f>'CLASIF3D_22-23'!F37*1.0275+5</f>
        <v>1135.5391385000003</v>
      </c>
      <c r="G38" s="26">
        <f>'CLASIF3D_22-23'!G37*1.0275+5</f>
        <v>1135.5391385000003</v>
      </c>
      <c r="H38" s="26">
        <f>'CLASIF3D_22-23'!H37*1.0275+5</f>
        <v>1135.5391385000003</v>
      </c>
    </row>
    <row r="40" spans="1:8" x14ac:dyDescent="0.3">
      <c r="E40" s="109" t="s">
        <v>188</v>
      </c>
      <c r="F40" s="111"/>
      <c r="G40" s="111"/>
      <c r="H40" s="111"/>
    </row>
    <row r="41" spans="1:8" x14ac:dyDescent="0.3">
      <c r="E41" s="109" t="s">
        <v>189</v>
      </c>
      <c r="F41" s="111"/>
      <c r="G41" s="111"/>
      <c r="H41" s="111"/>
    </row>
    <row r="42" spans="1:8" x14ac:dyDescent="0.3">
      <c r="A42" s="22" t="s">
        <v>68</v>
      </c>
      <c r="B42" s="22" t="s">
        <v>69</v>
      </c>
      <c r="C42" s="38" t="s">
        <v>170</v>
      </c>
      <c r="D42" s="39" t="s">
        <v>171</v>
      </c>
      <c r="E42" s="64" t="s">
        <v>190</v>
      </c>
      <c r="F42" s="64" t="s">
        <v>191</v>
      </c>
      <c r="G42" s="64" t="s">
        <v>192</v>
      </c>
      <c r="H42" s="64" t="s">
        <v>193</v>
      </c>
    </row>
    <row r="43" spans="1:8" x14ac:dyDescent="0.3">
      <c r="A43" s="6" t="s">
        <v>70</v>
      </c>
      <c r="B43" s="6" t="s">
        <v>71</v>
      </c>
      <c r="C43" s="59" t="s">
        <v>26</v>
      </c>
      <c r="D43" s="45">
        <v>1</v>
      </c>
      <c r="E43" s="26">
        <f>'CLASIF3D_22-23'!E42*1.0275+5</f>
        <v>1382.4886940000004</v>
      </c>
      <c r="F43" s="26">
        <f>'CLASIF3D_22-23'!F42*1.0275+5</f>
        <v>1382.4886940000004</v>
      </c>
      <c r="G43" s="26">
        <f>'CLASIF3D_22-23'!G42*1.0275+5</f>
        <v>1382.4886940000004</v>
      </c>
      <c r="H43" s="26">
        <f>'CLASIF3D_22-23'!H42*1.0275+5</f>
        <v>1382.4886940000004</v>
      </c>
    </row>
    <row r="44" spans="1:8" x14ac:dyDescent="0.3">
      <c r="A44" s="6" t="s">
        <v>72</v>
      </c>
      <c r="B44" s="6" t="s">
        <v>73</v>
      </c>
      <c r="C44" s="59" t="s">
        <v>26</v>
      </c>
      <c r="D44" s="45">
        <v>2</v>
      </c>
      <c r="E44" s="26">
        <f>'CLASIF3D_22-23'!E43*1.0275+5</f>
        <v>1288.1072705000001</v>
      </c>
      <c r="F44" s="26">
        <f>'CLASIF3D_22-23'!F43*1.0275+5</f>
        <v>1288.1072705000001</v>
      </c>
      <c r="G44" s="26">
        <f>'CLASIF3D_22-23'!G43*1.0275+5</f>
        <v>1288.1072705000001</v>
      </c>
      <c r="H44" s="26">
        <f>'CLASIF3D_22-23'!H43*1.0275+5</f>
        <v>1288.1072705000001</v>
      </c>
    </row>
    <row r="45" spans="1:8" x14ac:dyDescent="0.3">
      <c r="A45" s="6"/>
      <c r="B45" s="6" t="s">
        <v>74</v>
      </c>
      <c r="C45" s="59" t="s">
        <v>26</v>
      </c>
      <c r="D45" s="45">
        <v>1</v>
      </c>
      <c r="E45" s="26">
        <f>'CLASIF3D_22-23'!E44*1.0275+5</f>
        <v>1382.4886940000004</v>
      </c>
      <c r="F45" s="26">
        <f>'CLASIF3D_22-23'!F44*1.0275+5</f>
        <v>1382.4886940000004</v>
      </c>
      <c r="G45" s="26">
        <f>'CLASIF3D_22-23'!G44*1.0275+5</f>
        <v>1382.4886940000004</v>
      </c>
      <c r="H45" s="26">
        <f>'CLASIF3D_22-23'!H44*1.0275+5</f>
        <v>1382.4886940000004</v>
      </c>
    </row>
    <row r="46" spans="1:8" x14ac:dyDescent="0.3">
      <c r="A46" s="6"/>
      <c r="B46" s="6" t="s">
        <v>75</v>
      </c>
      <c r="C46" s="59" t="s">
        <v>26</v>
      </c>
      <c r="D46" s="45">
        <v>1</v>
      </c>
      <c r="E46" s="26">
        <f>'CLASIF3D_22-23'!E45*1.0275+5</f>
        <v>1382.4886940000004</v>
      </c>
      <c r="F46" s="26">
        <f>'CLASIF3D_22-23'!F45*1.0275+5</f>
        <v>1382.4886940000004</v>
      </c>
      <c r="G46" s="26">
        <f>'CLASIF3D_22-23'!G45*1.0275+5</f>
        <v>1382.4886940000004</v>
      </c>
      <c r="H46" s="26">
        <f>'CLASIF3D_22-23'!H45*1.0275+5</f>
        <v>1382.4886940000004</v>
      </c>
    </row>
    <row r="47" spans="1:8" x14ac:dyDescent="0.3">
      <c r="A47" s="6" t="s">
        <v>76</v>
      </c>
      <c r="B47" s="6" t="s">
        <v>77</v>
      </c>
      <c r="C47" s="59" t="s">
        <v>35</v>
      </c>
      <c r="D47" s="45">
        <v>3</v>
      </c>
      <c r="E47" s="26">
        <f>'CLASIF3D_22-23'!E46*1.0275+5</f>
        <v>1227.6769130000002</v>
      </c>
      <c r="F47" s="26">
        <f>'CLASIF3D_22-23'!F46*1.0275+5</f>
        <v>1227.6769130000002</v>
      </c>
      <c r="G47" s="26">
        <f>'CLASIF3D_22-23'!G46*1.0275+5</f>
        <v>1227.6769130000002</v>
      </c>
      <c r="H47" s="26">
        <f>'CLASIF3D_22-23'!H46*1.0275+5</f>
        <v>1227.6769130000002</v>
      </c>
    </row>
    <row r="48" spans="1:8" x14ac:dyDescent="0.3">
      <c r="A48" s="6" t="s">
        <v>78</v>
      </c>
      <c r="B48" s="6" t="s">
        <v>79</v>
      </c>
      <c r="C48" s="59" t="s">
        <v>35</v>
      </c>
      <c r="D48" s="45">
        <v>4</v>
      </c>
      <c r="E48" s="26">
        <f>'CLASIF3D_22-23'!E47*1.0275+5</f>
        <v>1204.3408467500001</v>
      </c>
      <c r="F48" s="26">
        <f>'CLASIF3D_22-23'!F47*1.0275+5</f>
        <v>1204.3408467500001</v>
      </c>
      <c r="G48" s="26">
        <f>'CLASIF3D_22-23'!G47*1.0275+5</f>
        <v>1204.3408467500001</v>
      </c>
      <c r="H48" s="26">
        <f>'CLASIF3D_22-23'!H47*1.0275+5</f>
        <v>1204.3408467500001</v>
      </c>
    </row>
    <row r="49" spans="1:8" x14ac:dyDescent="0.3">
      <c r="A49" s="6" t="s">
        <v>80</v>
      </c>
      <c r="B49" s="6" t="s">
        <v>81</v>
      </c>
      <c r="C49" s="59" t="s">
        <v>35</v>
      </c>
      <c r="D49" s="45">
        <v>1</v>
      </c>
      <c r="E49" s="26">
        <f>'CLASIF3D_22-23'!E48*1.0275+5</f>
        <v>1382.4886940000004</v>
      </c>
      <c r="F49" s="26">
        <f>'CLASIF3D_22-23'!F48*1.0275+5</f>
        <v>1382.4886940000004</v>
      </c>
      <c r="G49" s="26">
        <f>'CLASIF3D_22-23'!G48*1.0275+5</f>
        <v>1382.4886940000004</v>
      </c>
      <c r="H49" s="26">
        <f>'CLASIF3D_22-23'!H48*1.0275+5</f>
        <v>1382.4886940000004</v>
      </c>
    </row>
    <row r="50" spans="1:8" x14ac:dyDescent="0.3">
      <c r="A50" s="6"/>
      <c r="B50" s="6" t="s">
        <v>82</v>
      </c>
      <c r="C50" s="59" t="s">
        <v>35</v>
      </c>
      <c r="D50" s="45">
        <v>2</v>
      </c>
      <c r="E50" s="26">
        <f>'CLASIF3D_22-23'!E49*1.0275+5</f>
        <v>1288.1072705000001</v>
      </c>
      <c r="F50" s="26">
        <f>'CLASIF3D_22-23'!F49*1.0275+5</f>
        <v>1288.1072705000001</v>
      </c>
      <c r="G50" s="26">
        <f>'CLASIF3D_22-23'!G49*1.0275+5</f>
        <v>1288.1072705000001</v>
      </c>
      <c r="H50" s="26">
        <f>'CLASIF3D_22-23'!H49*1.0275+5</f>
        <v>1288.1072705000001</v>
      </c>
    </row>
    <row r="51" spans="1:8" x14ac:dyDescent="0.3">
      <c r="A51" s="6"/>
      <c r="B51" s="6" t="s">
        <v>83</v>
      </c>
      <c r="C51" s="59" t="s">
        <v>35</v>
      </c>
      <c r="D51" s="45">
        <v>4</v>
      </c>
      <c r="E51" s="26">
        <f>'CLASIF3D_22-23'!E50*1.0275+5</f>
        <v>1186.7726517500003</v>
      </c>
      <c r="F51" s="26">
        <f>'CLASIF3D_22-23'!F50*1.0275+5</f>
        <v>1186.7726517500003</v>
      </c>
      <c r="G51" s="26">
        <f>'CLASIF3D_22-23'!G50*1.0275+5</f>
        <v>1186.7726517500003</v>
      </c>
      <c r="H51" s="26">
        <f>'CLASIF3D_22-23'!H50*1.0275+5</f>
        <v>1186.7726517500003</v>
      </c>
    </row>
    <row r="52" spans="1:8" x14ac:dyDescent="0.3">
      <c r="A52" s="6"/>
      <c r="B52" s="6" t="s">
        <v>84</v>
      </c>
      <c r="C52" s="59" t="s">
        <v>35</v>
      </c>
      <c r="D52" s="45">
        <v>2</v>
      </c>
      <c r="E52" s="26">
        <f>'CLASIF3D_22-23'!E51*1.0275+5</f>
        <v>1288.1072705000001</v>
      </c>
      <c r="F52" s="26">
        <f>'CLASIF3D_22-23'!F51*1.0275+5</f>
        <v>1288.1072705000001</v>
      </c>
      <c r="G52" s="26">
        <f>'CLASIF3D_22-23'!G51*1.0275+5</f>
        <v>1288.1072705000001</v>
      </c>
      <c r="H52" s="26">
        <f>'CLASIF3D_22-23'!H51*1.0275+5</f>
        <v>1288.1072705000001</v>
      </c>
    </row>
    <row r="53" spans="1:8" x14ac:dyDescent="0.3">
      <c r="A53" s="6"/>
      <c r="B53" s="6" t="s">
        <v>85</v>
      </c>
      <c r="C53" s="59" t="s">
        <v>35</v>
      </c>
      <c r="D53" s="45">
        <v>2</v>
      </c>
      <c r="E53" s="26">
        <f>'CLASIF3D_22-23'!E52*1.0275+5</f>
        <v>1288.1072705000001</v>
      </c>
      <c r="F53" s="26">
        <f>'CLASIF3D_22-23'!F52*1.0275+5</f>
        <v>1288.1072705000001</v>
      </c>
      <c r="G53" s="26">
        <f>'CLASIF3D_22-23'!G52*1.0275+5</f>
        <v>1288.1072705000001</v>
      </c>
      <c r="H53" s="26">
        <f>'CLASIF3D_22-23'!H52*1.0275+5</f>
        <v>1288.1072705000001</v>
      </c>
    </row>
    <row r="54" spans="1:8" x14ac:dyDescent="0.3">
      <c r="A54" s="6"/>
      <c r="B54" s="6" t="s">
        <v>86</v>
      </c>
      <c r="C54" s="59" t="s">
        <v>35</v>
      </c>
      <c r="D54" s="45">
        <v>2</v>
      </c>
      <c r="E54" s="26">
        <f>'CLASIF3D_22-23'!E53*1.0275+5</f>
        <v>1288.1072705000001</v>
      </c>
      <c r="F54" s="26">
        <f>'CLASIF3D_22-23'!F53*1.0275+5</f>
        <v>1288.1072705000001</v>
      </c>
      <c r="G54" s="26">
        <f>'CLASIF3D_22-23'!G53*1.0275+5</f>
        <v>1288.1072705000001</v>
      </c>
      <c r="H54" s="26">
        <f>'CLASIF3D_22-23'!H53*1.0275+5</f>
        <v>1288.1072705000001</v>
      </c>
    </row>
    <row r="55" spans="1:8" x14ac:dyDescent="0.3">
      <c r="A55" s="6"/>
      <c r="B55" s="6" t="s">
        <v>87</v>
      </c>
      <c r="C55" s="59" t="s">
        <v>35</v>
      </c>
      <c r="D55" s="45">
        <v>2</v>
      </c>
      <c r="E55" s="26">
        <f>'CLASIF3D_22-23'!E54*1.0275+5</f>
        <v>1288.1072705000001</v>
      </c>
      <c r="F55" s="26">
        <f>'CLASIF3D_22-23'!F54*1.0275+5</f>
        <v>1288.1072705000001</v>
      </c>
      <c r="G55" s="26">
        <f>'CLASIF3D_22-23'!G54*1.0275+5</f>
        <v>1288.1072705000001</v>
      </c>
      <c r="H55" s="26">
        <f>'CLASIF3D_22-23'!H54*1.0275+5</f>
        <v>1288.1072705000001</v>
      </c>
    </row>
    <row r="56" spans="1:8" x14ac:dyDescent="0.3">
      <c r="A56" s="6"/>
      <c r="B56" s="6" t="s">
        <v>88</v>
      </c>
      <c r="C56" s="59" t="s">
        <v>35</v>
      </c>
      <c r="D56" s="45">
        <v>3</v>
      </c>
      <c r="E56" s="26">
        <f>'CLASIF3D_22-23'!E55*1.0275+5</f>
        <v>1215.9718385000001</v>
      </c>
      <c r="F56" s="26">
        <f>'CLASIF3D_22-23'!F55*1.0275+5</f>
        <v>1215.9718385000001</v>
      </c>
      <c r="G56" s="26">
        <f>'CLASIF3D_22-23'!G55*1.0275+5</f>
        <v>1215.9718385000001</v>
      </c>
      <c r="H56" s="26">
        <f>'CLASIF3D_22-23'!H55*1.0275+5</f>
        <v>1215.9718385000001</v>
      </c>
    </row>
    <row r="57" spans="1:8" x14ac:dyDescent="0.3">
      <c r="A57" s="6"/>
      <c r="B57" s="6" t="s">
        <v>89</v>
      </c>
      <c r="C57" s="59" t="s">
        <v>35</v>
      </c>
      <c r="D57" s="45">
        <v>3</v>
      </c>
      <c r="E57" s="26">
        <f>'CLASIF3D_22-23'!E56*1.0275+5</f>
        <v>1215.9718385000001</v>
      </c>
      <c r="F57" s="26">
        <f>'CLASIF3D_22-23'!F56*1.0275+5</f>
        <v>1215.9718385000001</v>
      </c>
      <c r="G57" s="26">
        <f>'CLASIF3D_22-23'!G56*1.0275+5</f>
        <v>1215.9718385000001</v>
      </c>
      <c r="H57" s="26">
        <f>'CLASIF3D_22-23'!H56*1.0275+5</f>
        <v>1215.9718385000001</v>
      </c>
    </row>
    <row r="58" spans="1:8" x14ac:dyDescent="0.3">
      <c r="A58" s="6"/>
      <c r="B58" s="6" t="s">
        <v>90</v>
      </c>
      <c r="C58" s="59" t="s">
        <v>35</v>
      </c>
      <c r="D58" s="45">
        <v>3</v>
      </c>
      <c r="E58" s="26">
        <f>'CLASIF3D_22-23'!E57*1.0275+5</f>
        <v>1215.9718385000001</v>
      </c>
      <c r="F58" s="26">
        <f>'CLASIF3D_22-23'!F57*1.0275+5</f>
        <v>1215.9718385000001</v>
      </c>
      <c r="G58" s="26">
        <f>'CLASIF3D_22-23'!G57*1.0275+5</f>
        <v>1215.9718385000001</v>
      </c>
      <c r="H58" s="26">
        <f>'CLASIF3D_22-23'!H57*1.0275+5</f>
        <v>1215.9718385000001</v>
      </c>
    </row>
    <row r="59" spans="1:8" x14ac:dyDescent="0.3">
      <c r="A59" s="6" t="s">
        <v>91</v>
      </c>
      <c r="B59" s="6" t="s">
        <v>92</v>
      </c>
      <c r="C59" s="45" t="s">
        <v>48</v>
      </c>
      <c r="D59" s="45">
        <v>5</v>
      </c>
      <c r="E59" s="26">
        <f>'CLASIF3D_22-23'!E58*1.0275+5</f>
        <v>1141.4022590000002</v>
      </c>
      <c r="F59" s="26">
        <f>'CLASIF3D_22-23'!F58*1.0275+5</f>
        <v>1141.4022590000002</v>
      </c>
      <c r="G59" s="26">
        <f>'CLASIF3D_22-23'!G58*1.0275+5</f>
        <v>1141.4022590000002</v>
      </c>
      <c r="H59" s="26">
        <f>'CLASIF3D_22-23'!H58*1.0275+5</f>
        <v>1141.4022590000002</v>
      </c>
    </row>
    <row r="60" spans="1:8" x14ac:dyDescent="0.3">
      <c r="A60" s="6"/>
      <c r="B60" s="6" t="s">
        <v>93</v>
      </c>
      <c r="C60" s="45" t="s">
        <v>48</v>
      </c>
      <c r="D60" s="45">
        <v>5</v>
      </c>
      <c r="E60" s="26">
        <f>'CLASIF3D_22-23'!E59*1.0275+5</f>
        <v>1135.5391385000003</v>
      </c>
      <c r="F60" s="26">
        <f>'CLASIF3D_22-23'!F59*1.0275+5</f>
        <v>1135.5391385000003</v>
      </c>
      <c r="G60" s="26">
        <f>'CLASIF3D_22-23'!G59*1.0275+5</f>
        <v>1135.5391385000003</v>
      </c>
      <c r="H60" s="26">
        <f>'CLASIF3D_22-23'!H59*1.0275+5</f>
        <v>1135.5391385000003</v>
      </c>
    </row>
    <row r="61" spans="1:8" x14ac:dyDescent="0.3">
      <c r="A61" s="6"/>
      <c r="B61" s="6" t="s">
        <v>94</v>
      </c>
      <c r="C61" s="45" t="s">
        <v>48</v>
      </c>
      <c r="D61" s="45">
        <v>4</v>
      </c>
      <c r="E61" s="26">
        <f>'CLASIF3D_22-23'!E60*1.0275+5</f>
        <v>1186.7620684999999</v>
      </c>
      <c r="F61" s="26">
        <f>'CLASIF3D_22-23'!F60*1.0275+5</f>
        <v>1186.7620684999999</v>
      </c>
      <c r="G61" s="26">
        <f>'CLASIF3D_22-23'!G60*1.0275+5</f>
        <v>1186.7620684999999</v>
      </c>
      <c r="H61" s="26">
        <f>'CLASIF3D_22-23'!H60*1.0275+5</f>
        <v>1186.7620684999999</v>
      </c>
    </row>
    <row r="62" spans="1:8" x14ac:dyDescent="0.3">
      <c r="A62" s="6"/>
      <c r="B62" s="6" t="s">
        <v>95</v>
      </c>
      <c r="C62" s="45" t="s">
        <v>48</v>
      </c>
      <c r="D62" s="45">
        <v>4</v>
      </c>
      <c r="E62" s="26">
        <f>'CLASIF3D_22-23'!E61*1.0275+5</f>
        <v>1186.7620684999999</v>
      </c>
      <c r="F62" s="26">
        <f>'CLASIF3D_22-23'!F61*1.0275+5</f>
        <v>1186.7620684999999</v>
      </c>
      <c r="G62" s="26">
        <f>'CLASIF3D_22-23'!G61*1.0275+5</f>
        <v>1186.7620684999999</v>
      </c>
      <c r="H62" s="26">
        <f>'CLASIF3D_22-23'!H61*1.0275+5</f>
        <v>1186.7620684999999</v>
      </c>
    </row>
    <row r="63" spans="1:8" x14ac:dyDescent="0.3">
      <c r="A63" s="6"/>
      <c r="B63" s="6" t="s">
        <v>96</v>
      </c>
      <c r="C63" s="45" t="s">
        <v>48</v>
      </c>
      <c r="D63" s="45">
        <v>4</v>
      </c>
      <c r="E63" s="26">
        <f>'CLASIF3D_22-23'!E62*1.0275+5</f>
        <v>1186.7620684999999</v>
      </c>
      <c r="F63" s="26">
        <f>'CLASIF3D_22-23'!F62*1.0275+5</f>
        <v>1186.7620684999999</v>
      </c>
      <c r="G63" s="26">
        <f>'CLASIF3D_22-23'!G62*1.0275+5</f>
        <v>1186.7620684999999</v>
      </c>
      <c r="H63" s="26">
        <f>'CLASIF3D_22-23'!H62*1.0275+5</f>
        <v>1186.7620684999999</v>
      </c>
    </row>
    <row r="64" spans="1:8" x14ac:dyDescent="0.3">
      <c r="A64" s="6"/>
      <c r="B64" s="6" t="s">
        <v>97</v>
      </c>
      <c r="C64" s="45" t="s">
        <v>48</v>
      </c>
      <c r="D64" s="45">
        <v>5</v>
      </c>
      <c r="E64" s="26">
        <f>'CLASIF3D_22-23'!E63*1.0275+5</f>
        <v>1135.5391385000003</v>
      </c>
      <c r="F64" s="26">
        <f>'CLASIF3D_22-23'!F63*1.0275+5</f>
        <v>1135.5391385000003</v>
      </c>
      <c r="G64" s="26">
        <f>'CLASIF3D_22-23'!G63*1.0275+5</f>
        <v>1135.5391385000003</v>
      </c>
      <c r="H64" s="26">
        <f>'CLASIF3D_22-23'!H63*1.0275+5</f>
        <v>1135.5391385000003</v>
      </c>
    </row>
    <row r="65" spans="1:8" x14ac:dyDescent="0.3">
      <c r="A65" s="6"/>
      <c r="B65" s="6" t="s">
        <v>98</v>
      </c>
      <c r="C65" s="45" t="s">
        <v>99</v>
      </c>
      <c r="D65" s="45">
        <v>5</v>
      </c>
      <c r="E65" s="26">
        <f>'CLASIF3D_22-23'!E64*1.0275+5</f>
        <v>1135.5391385000003</v>
      </c>
      <c r="F65" s="26">
        <f>'CLASIF3D_22-23'!F64*1.0275+5</f>
        <v>1135.5391385000003</v>
      </c>
      <c r="G65" s="26">
        <f>'CLASIF3D_22-23'!G64*1.0275+5</f>
        <v>1135.5391385000003</v>
      </c>
      <c r="H65" s="26">
        <f>'CLASIF3D_22-23'!H64*1.0275+5</f>
        <v>1135.5391385000003</v>
      </c>
    </row>
    <row r="66" spans="1:8" x14ac:dyDescent="0.3">
      <c r="C66" s="88"/>
      <c r="D66" s="88"/>
      <c r="E66" s="85"/>
      <c r="F66" s="85"/>
      <c r="G66" s="85"/>
      <c r="H66" s="85"/>
    </row>
    <row r="67" spans="1:8" x14ac:dyDescent="0.3">
      <c r="A67" s="76"/>
      <c r="B67" s="76"/>
      <c r="C67" s="76"/>
      <c r="D67" s="76"/>
      <c r="E67" s="113" t="s">
        <v>188</v>
      </c>
      <c r="F67" s="114"/>
      <c r="G67" s="114"/>
      <c r="H67" s="115"/>
    </row>
    <row r="68" spans="1:8" x14ac:dyDescent="0.3">
      <c r="A68" s="76"/>
      <c r="B68" s="76"/>
      <c r="C68" s="76"/>
      <c r="D68" s="76"/>
      <c r="E68" s="113" t="s">
        <v>189</v>
      </c>
      <c r="F68" s="114"/>
      <c r="G68" s="114"/>
      <c r="H68" s="115"/>
    </row>
    <row r="69" spans="1:8" x14ac:dyDescent="0.3">
      <c r="A69" s="89" t="s">
        <v>100</v>
      </c>
      <c r="B69" s="89" t="s">
        <v>101</v>
      </c>
      <c r="C69" s="77" t="s">
        <v>170</v>
      </c>
      <c r="D69" s="78" t="s">
        <v>171</v>
      </c>
      <c r="E69" s="64" t="s">
        <v>190</v>
      </c>
      <c r="F69" s="64" t="s">
        <v>191</v>
      </c>
      <c r="G69" s="64" t="s">
        <v>192</v>
      </c>
      <c r="H69" s="64" t="s">
        <v>193</v>
      </c>
    </row>
    <row r="70" spans="1:8" x14ac:dyDescent="0.3">
      <c r="A70" s="79" t="s">
        <v>102</v>
      </c>
      <c r="B70" s="79" t="s">
        <v>103</v>
      </c>
      <c r="C70" s="90" t="s">
        <v>26</v>
      </c>
      <c r="D70" s="91">
        <v>1</v>
      </c>
      <c r="E70" s="26"/>
      <c r="F70" s="26"/>
      <c r="G70" s="26"/>
      <c r="H70" s="26"/>
    </row>
    <row r="71" spans="1:8" x14ac:dyDescent="0.3">
      <c r="A71" s="79" t="s">
        <v>104</v>
      </c>
      <c r="B71" s="79" t="s">
        <v>105</v>
      </c>
      <c r="C71" s="90" t="s">
        <v>26</v>
      </c>
      <c r="D71" s="91">
        <v>3</v>
      </c>
      <c r="E71" s="26"/>
      <c r="F71" s="26"/>
      <c r="G71" s="26"/>
      <c r="H71" s="26"/>
    </row>
    <row r="72" spans="1:8" x14ac:dyDescent="0.3">
      <c r="A72" s="79" t="s">
        <v>106</v>
      </c>
      <c r="B72" s="79" t="s">
        <v>107</v>
      </c>
      <c r="C72" s="90" t="s">
        <v>35</v>
      </c>
      <c r="D72" s="91">
        <v>4</v>
      </c>
      <c r="E72" s="26">
        <f>'CLASIF3D_22-23'!E71*1.0275+5</f>
        <v>1311.1661326360747</v>
      </c>
      <c r="F72" s="26">
        <f>'CLASIF3D_22-23'!F71*1.0275+5</f>
        <v>1311.1661326360747</v>
      </c>
      <c r="G72" s="26">
        <f>'CLASIF3D_22-23'!G71*1.0275+5</f>
        <v>1311.1661326360747</v>
      </c>
      <c r="H72" s="26">
        <f>'CLASIF3D_22-23'!H71*1.0275+5</f>
        <v>1311.1661326360747</v>
      </c>
    </row>
    <row r="73" spans="1:8" x14ac:dyDescent="0.3">
      <c r="A73" s="79" t="s">
        <v>108</v>
      </c>
      <c r="B73" s="79" t="s">
        <v>109</v>
      </c>
      <c r="C73" s="90" t="s">
        <v>48</v>
      </c>
      <c r="D73" s="91">
        <v>4</v>
      </c>
      <c r="E73" s="26">
        <f>'CLASIF3D_22-23'!E72*1.0275+5</f>
        <v>1305.1354096977532</v>
      </c>
      <c r="F73" s="26">
        <f>'CLASIF3D_22-23'!F72*1.0275+5</f>
        <v>1305.1354096977532</v>
      </c>
      <c r="G73" s="26">
        <f>'CLASIF3D_22-23'!G72*1.0275+5</f>
        <v>1305.1354096977532</v>
      </c>
      <c r="H73" s="26">
        <f>'CLASIF3D_22-23'!H72*1.0275+5</f>
        <v>1305.1354096977532</v>
      </c>
    </row>
    <row r="74" spans="1:8" x14ac:dyDescent="0.3">
      <c r="A74" s="79"/>
      <c r="B74" s="79" t="s">
        <v>110</v>
      </c>
      <c r="C74" s="92" t="s">
        <v>99</v>
      </c>
      <c r="D74" s="91">
        <v>5</v>
      </c>
      <c r="E74" s="26">
        <f>'CLASIF3D_22-23'!E73*1.0275+5</f>
        <v>1174.3652135031825</v>
      </c>
      <c r="F74" s="26">
        <f>'CLASIF3D_22-23'!F73*1.0275+5</f>
        <v>1174.3652135031825</v>
      </c>
      <c r="G74" s="26">
        <f>'CLASIF3D_22-23'!G73*1.0275+5</f>
        <v>1174.3652135031825</v>
      </c>
      <c r="H74" s="26">
        <f>'CLASIF3D_22-23'!H73*1.0275+5</f>
        <v>1174.3652135031825</v>
      </c>
    </row>
    <row r="76" spans="1:8" x14ac:dyDescent="0.3">
      <c r="E76" s="109" t="s">
        <v>188</v>
      </c>
      <c r="F76" s="111"/>
      <c r="G76" s="111"/>
      <c r="H76" s="111"/>
    </row>
    <row r="77" spans="1:8" x14ac:dyDescent="0.3">
      <c r="E77" s="109" t="s">
        <v>189</v>
      </c>
      <c r="F77" s="111"/>
      <c r="G77" s="111"/>
      <c r="H77" s="111"/>
    </row>
    <row r="78" spans="1:8" x14ac:dyDescent="0.3">
      <c r="A78" s="14" t="s">
        <v>111</v>
      </c>
      <c r="B78" s="40" t="s">
        <v>112</v>
      </c>
      <c r="C78" s="38" t="s">
        <v>170</v>
      </c>
      <c r="D78" s="24" t="s">
        <v>171</v>
      </c>
      <c r="E78" s="64" t="s">
        <v>190</v>
      </c>
      <c r="F78" s="64" t="s">
        <v>191</v>
      </c>
      <c r="G78" s="64" t="s">
        <v>192</v>
      </c>
      <c r="H78" s="64" t="s">
        <v>193</v>
      </c>
    </row>
    <row r="79" spans="1:8" ht="43.2" x14ac:dyDescent="0.3">
      <c r="A79" s="6"/>
      <c r="B79" s="60" t="s">
        <v>113</v>
      </c>
      <c r="C79" s="59" t="s">
        <v>26</v>
      </c>
      <c r="D79" s="45">
        <v>2</v>
      </c>
      <c r="E79" s="26">
        <f>'CLASIF3D_22-23'!E78*1.0275+5</f>
        <v>1288.1072705000001</v>
      </c>
      <c r="F79" s="26">
        <f>'CLASIF3D_22-23'!F78*1.0275+5</f>
        <v>1288.1072705000001</v>
      </c>
      <c r="G79" s="26">
        <f>'CLASIF3D_22-23'!G78*1.0275+5</f>
        <v>1288.1072705000001</v>
      </c>
      <c r="H79" s="26">
        <f>'CLASIF3D_22-23'!H78*1.0275+5</f>
        <v>1288.1072705000001</v>
      </c>
    </row>
    <row r="80" spans="1:8" x14ac:dyDescent="0.3">
      <c r="A80" s="6"/>
      <c r="B80" s="18" t="s">
        <v>115</v>
      </c>
      <c r="C80" s="59" t="s">
        <v>35</v>
      </c>
      <c r="D80" s="45">
        <v>3</v>
      </c>
      <c r="E80" s="26">
        <f>'CLASIF3D_22-23'!E79*1.0275+5</f>
        <v>1215.9718385000001</v>
      </c>
      <c r="F80" s="26">
        <f>'CLASIF3D_22-23'!F79*1.0275+5</f>
        <v>1215.9718385000001</v>
      </c>
      <c r="G80" s="26">
        <f>'CLASIF3D_22-23'!G79*1.0275+5</f>
        <v>1215.9718385000001</v>
      </c>
      <c r="H80" s="26">
        <f>'CLASIF3D_22-23'!H79*1.0275+5</f>
        <v>1215.9718385000001</v>
      </c>
    </row>
    <row r="81" spans="1:8" x14ac:dyDescent="0.3">
      <c r="A81" s="6" t="s">
        <v>116</v>
      </c>
      <c r="B81" s="18" t="s">
        <v>117</v>
      </c>
      <c r="C81" s="59" t="s">
        <v>35</v>
      </c>
      <c r="D81" s="45">
        <v>4</v>
      </c>
      <c r="E81" s="26">
        <f>'CLASIF3D_22-23'!E80*1.0275+5</f>
        <v>1186.7620684999999</v>
      </c>
      <c r="F81" s="26">
        <f>'CLASIF3D_22-23'!F80*1.0275+5</f>
        <v>1186.7620684999999</v>
      </c>
      <c r="G81" s="26">
        <f>'CLASIF3D_22-23'!G80*1.0275+5</f>
        <v>1186.7620684999999</v>
      </c>
      <c r="H81" s="26">
        <f>'CLASIF3D_22-23'!H80*1.0275+5</f>
        <v>1186.7620684999999</v>
      </c>
    </row>
    <row r="82" spans="1:8" x14ac:dyDescent="0.3">
      <c r="A82" s="6" t="s">
        <v>119</v>
      </c>
      <c r="B82" s="18" t="s">
        <v>120</v>
      </c>
      <c r="C82" s="59" t="s">
        <v>48</v>
      </c>
      <c r="D82" s="45">
        <v>5</v>
      </c>
      <c r="E82" s="26">
        <f>'CLASIF3D_22-23'!E81*1.0275+5</f>
        <v>1135.5391385000003</v>
      </c>
      <c r="F82" s="26">
        <f>'CLASIF3D_22-23'!F81*1.0275+5</f>
        <v>1135.5391385000003</v>
      </c>
      <c r="G82" s="26">
        <f>'CLASIF3D_22-23'!G81*1.0275+5</f>
        <v>1135.5391385000003</v>
      </c>
      <c r="H82" s="26">
        <f>'CLASIF3D_22-23'!H81*1.0275+5</f>
        <v>1135.5391385000003</v>
      </c>
    </row>
    <row r="85" spans="1:8" x14ac:dyDescent="0.3">
      <c r="A85" s="76"/>
      <c r="B85" s="76"/>
      <c r="C85" s="76"/>
      <c r="D85" s="76"/>
      <c r="E85" s="109" t="s">
        <v>188</v>
      </c>
      <c r="F85" s="109"/>
      <c r="G85" s="109"/>
      <c r="H85" s="109"/>
    </row>
    <row r="86" spans="1:8" x14ac:dyDescent="0.3">
      <c r="A86" s="76"/>
      <c r="B86" s="76"/>
      <c r="C86" s="76"/>
      <c r="D86" s="76"/>
      <c r="E86" s="109" t="s">
        <v>189</v>
      </c>
      <c r="F86" s="109"/>
      <c r="G86" s="109"/>
      <c r="H86" s="109"/>
    </row>
    <row r="87" spans="1:8" x14ac:dyDescent="0.3">
      <c r="A87" s="93" t="s">
        <v>121</v>
      </c>
      <c r="B87" s="93" t="s">
        <v>122</v>
      </c>
      <c r="C87" s="77" t="s">
        <v>170</v>
      </c>
      <c r="D87" s="78" t="s">
        <v>171</v>
      </c>
      <c r="E87" s="64" t="s">
        <v>190</v>
      </c>
      <c r="F87" s="64" t="s">
        <v>191</v>
      </c>
      <c r="G87" s="64" t="s">
        <v>192</v>
      </c>
      <c r="H87" s="64" t="s">
        <v>193</v>
      </c>
    </row>
    <row r="88" spans="1:8" x14ac:dyDescent="0.3">
      <c r="A88" s="79"/>
      <c r="B88" s="94" t="s">
        <v>123</v>
      </c>
      <c r="C88" s="92" t="s">
        <v>26</v>
      </c>
      <c r="D88" s="82">
        <v>2</v>
      </c>
      <c r="E88" s="26">
        <f>'CLASIF3D_22-23'!E87*1.0275+5</f>
        <v>1288.1072705000001</v>
      </c>
      <c r="F88" s="26">
        <f>'CLASIF3D_22-23'!F87*1.0275+5</f>
        <v>1288.1072705000001</v>
      </c>
      <c r="G88" s="26">
        <f>'CLASIF3D_22-23'!G87*1.0275+5</f>
        <v>1288.1072705000001</v>
      </c>
      <c r="H88" s="26">
        <f>'CLASIF3D_22-23'!H87*1.0275+5</f>
        <v>1288.1072705000001</v>
      </c>
    </row>
    <row r="89" spans="1:8" ht="28.8" x14ac:dyDescent="0.3">
      <c r="A89" s="79"/>
      <c r="B89" s="94" t="s">
        <v>124</v>
      </c>
      <c r="C89" s="92" t="s">
        <v>35</v>
      </c>
      <c r="D89" s="82">
        <v>3</v>
      </c>
      <c r="E89" s="26">
        <f>'CLASIF3D_22-23'!E88*1.0275+5</f>
        <v>1215.9718385000001</v>
      </c>
      <c r="F89" s="26">
        <f>'CLASIF3D_22-23'!F88*1.0275+5</f>
        <v>1215.9718385000001</v>
      </c>
      <c r="G89" s="26">
        <f>'CLASIF3D_22-23'!G88*1.0275+5</f>
        <v>1215.9718385000001</v>
      </c>
      <c r="H89" s="26">
        <f>'CLASIF3D_22-23'!H88*1.0275+5</f>
        <v>1215.9718385000001</v>
      </c>
    </row>
    <row r="90" spans="1:8" ht="57.6" x14ac:dyDescent="0.3">
      <c r="A90" s="79"/>
      <c r="B90" s="94" t="s">
        <v>156</v>
      </c>
      <c r="C90" s="92" t="s">
        <v>35</v>
      </c>
      <c r="D90" s="82">
        <v>3</v>
      </c>
      <c r="E90" s="26">
        <f>'CLASIF3D_22-23'!E89*1.0275+5</f>
        <v>1215.9718385000001</v>
      </c>
      <c r="F90" s="26">
        <f>'CLASIF3D_22-23'!F89*1.0275+5</f>
        <v>1215.9718385000001</v>
      </c>
      <c r="G90" s="26">
        <f>'CLASIF3D_22-23'!G89*1.0275+5</f>
        <v>1215.9718385000001</v>
      </c>
      <c r="H90" s="26">
        <f>'CLASIF3D_22-23'!H89*1.0275+5</f>
        <v>1215.9718385000001</v>
      </c>
    </row>
    <row r="91" spans="1:8" ht="28.8" x14ac:dyDescent="0.3">
      <c r="A91" s="79"/>
      <c r="B91" s="94" t="s">
        <v>126</v>
      </c>
      <c r="C91" s="92" t="s">
        <v>48</v>
      </c>
      <c r="D91" s="82">
        <v>5</v>
      </c>
      <c r="E91" s="26">
        <f>'CLASIF3D_22-23'!E90*1.0275+5</f>
        <v>1135.5391385000003</v>
      </c>
      <c r="F91" s="26">
        <f>'CLASIF3D_22-23'!F90*1.0275+5</f>
        <v>1135.5391385000003</v>
      </c>
      <c r="G91" s="26">
        <f>'CLASIF3D_22-23'!G90*1.0275+5</f>
        <v>1135.5391385000003</v>
      </c>
      <c r="H91" s="26">
        <f>'CLASIF3D_22-23'!H90*1.0275+5</f>
        <v>1135.5391385000003</v>
      </c>
    </row>
    <row r="92" spans="1:8" x14ac:dyDescent="0.3">
      <c r="A92" s="76"/>
      <c r="B92" s="76"/>
      <c r="C92" s="76"/>
      <c r="D92" s="76"/>
    </row>
    <row r="93" spans="1:8" x14ac:dyDescent="0.3">
      <c r="A93" s="76"/>
      <c r="B93" s="76"/>
      <c r="C93" s="76"/>
      <c r="D93" s="76"/>
      <c r="E93" s="113" t="s">
        <v>188</v>
      </c>
      <c r="F93" s="114"/>
      <c r="G93" s="114"/>
      <c r="H93" s="115"/>
    </row>
    <row r="94" spans="1:8" x14ac:dyDescent="0.3">
      <c r="A94" s="76"/>
      <c r="B94" s="76"/>
      <c r="C94" s="76"/>
      <c r="D94" s="76"/>
      <c r="E94" s="113" t="s">
        <v>189</v>
      </c>
      <c r="F94" s="114"/>
      <c r="G94" s="114"/>
      <c r="H94" s="115"/>
    </row>
    <row r="95" spans="1:8" x14ac:dyDescent="0.3">
      <c r="A95" s="76"/>
      <c r="B95" s="76"/>
      <c r="C95" s="95" t="s">
        <v>200</v>
      </c>
      <c r="D95" s="95" t="s">
        <v>201</v>
      </c>
      <c r="E95" s="64" t="s">
        <v>190</v>
      </c>
      <c r="F95" s="64" t="s">
        <v>191</v>
      </c>
      <c r="G95" s="64" t="s">
        <v>192</v>
      </c>
      <c r="H95" s="64" t="s">
        <v>193</v>
      </c>
    </row>
    <row r="96" spans="1:8" x14ac:dyDescent="0.3">
      <c r="A96" s="78" t="s">
        <v>181</v>
      </c>
      <c r="B96" s="79"/>
      <c r="C96" s="82" t="s">
        <v>26</v>
      </c>
      <c r="D96" s="96">
        <v>1</v>
      </c>
      <c r="E96" s="26">
        <f>'CLASIF3D_22-23'!E95*1.0275+5</f>
        <v>1382.4886940000001</v>
      </c>
      <c r="F96" s="26">
        <f>'CLASIF3D_22-23'!F95*1.0275+5</f>
        <v>1382.4886940000001</v>
      </c>
      <c r="G96" s="26">
        <f>'CLASIF3D_22-23'!G95*1.0275+5</f>
        <v>1382.4886940000001</v>
      </c>
      <c r="H96" s="26">
        <f>'CLASIF3D_22-23'!H95*1.0275+5</f>
        <v>1382.4886940000001</v>
      </c>
    </row>
  </sheetData>
  <mergeCells count="16">
    <mergeCell ref="E85:H85"/>
    <mergeCell ref="E86:H86"/>
    <mergeCell ref="E93:H93"/>
    <mergeCell ref="E94:H94"/>
    <mergeCell ref="E76:H76"/>
    <mergeCell ref="E77:H77"/>
    <mergeCell ref="A1:G1"/>
    <mergeCell ref="E4:H4"/>
    <mergeCell ref="E27:H27"/>
    <mergeCell ref="E28:H28"/>
    <mergeCell ref="E40:H40"/>
    <mergeCell ref="E41:H41"/>
    <mergeCell ref="E6:H6"/>
    <mergeCell ref="E7:H7"/>
    <mergeCell ref="E67:H67"/>
    <mergeCell ref="E68:H6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C5E6B-EBBD-40FC-96EB-6B52286F1570}">
  <sheetPr>
    <tabColor rgb="FF00FFFF"/>
  </sheetPr>
  <dimension ref="A1:H95"/>
  <sheetViews>
    <sheetView topLeftCell="A71" workbookViewId="0">
      <selection activeCell="E95" sqref="E95:H95"/>
    </sheetView>
  </sheetViews>
  <sheetFormatPr baseColWidth="10" defaultColWidth="11.44140625" defaultRowHeight="14.4" x14ac:dyDescent="0.3"/>
  <cols>
    <col min="1" max="1" width="34.88671875" customWidth="1"/>
    <col min="2" max="2" width="59.109375" customWidth="1"/>
    <col min="3" max="3" width="7.6640625" customWidth="1"/>
    <col min="4" max="4" width="7.33203125" customWidth="1"/>
    <col min="5" max="5" width="13.6640625" customWidth="1"/>
    <col min="6" max="6" width="12.6640625" customWidth="1"/>
    <col min="7" max="7" width="16.44140625" customWidth="1"/>
    <col min="8" max="8" width="14.6640625" customWidth="1"/>
  </cols>
  <sheetData>
    <row r="1" spans="1:8" ht="18" x14ac:dyDescent="0.35">
      <c r="A1" s="101" t="s">
        <v>203</v>
      </c>
      <c r="B1" s="102"/>
      <c r="C1" s="102"/>
      <c r="D1" s="102"/>
      <c r="E1" s="102"/>
      <c r="F1" s="102"/>
      <c r="G1" s="103"/>
    </row>
    <row r="2" spans="1:8" ht="18" x14ac:dyDescent="0.35">
      <c r="A2" s="53" t="s">
        <v>187</v>
      </c>
      <c r="B2" s="54"/>
      <c r="C2" s="16"/>
      <c r="D2" s="16"/>
      <c r="E2" s="7"/>
      <c r="F2" s="7"/>
      <c r="G2" s="7"/>
    </row>
    <row r="4" spans="1:8" ht="28.8" x14ac:dyDescent="0.3">
      <c r="A4" s="52" t="s">
        <v>12</v>
      </c>
      <c r="B4" s="52" t="s">
        <v>13</v>
      </c>
      <c r="E4" s="112"/>
      <c r="F4" s="112"/>
      <c r="G4" s="112"/>
      <c r="H4" s="112"/>
    </row>
    <row r="5" spans="1:8" x14ac:dyDescent="0.3">
      <c r="A5" s="72"/>
      <c r="B5" s="72"/>
      <c r="E5" s="109" t="s">
        <v>188</v>
      </c>
      <c r="F5" s="111"/>
      <c r="G5" s="111"/>
      <c r="H5" s="111"/>
    </row>
    <row r="6" spans="1:8" x14ac:dyDescent="0.3">
      <c r="A6" s="73" t="s">
        <v>2</v>
      </c>
      <c r="B6" s="74" t="s">
        <v>166</v>
      </c>
      <c r="C6" s="75"/>
      <c r="D6" s="75"/>
      <c r="E6" s="109" t="s">
        <v>189</v>
      </c>
      <c r="F6" s="111"/>
      <c r="G6" s="111"/>
      <c r="H6" s="111"/>
    </row>
    <row r="7" spans="1:8" x14ac:dyDescent="0.3">
      <c r="A7" s="76"/>
      <c r="B7" s="76"/>
      <c r="C7" s="77" t="s">
        <v>170</v>
      </c>
      <c r="D7" s="78" t="s">
        <v>171</v>
      </c>
      <c r="E7" s="64" t="s">
        <v>190</v>
      </c>
      <c r="F7" s="64" t="s">
        <v>191</v>
      </c>
      <c r="G7" s="64" t="s">
        <v>192</v>
      </c>
      <c r="H7" s="64" t="s">
        <v>193</v>
      </c>
    </row>
    <row r="8" spans="1:8" x14ac:dyDescent="0.3">
      <c r="A8" s="79" t="s">
        <v>24</v>
      </c>
      <c r="B8" s="80" t="s">
        <v>25</v>
      </c>
      <c r="C8" s="81" t="s">
        <v>26</v>
      </c>
      <c r="D8" s="81">
        <v>1</v>
      </c>
      <c r="E8" s="26">
        <f>'CLASIF3D_23-24'!E9*1.025+5</f>
        <v>1422.05091135</v>
      </c>
      <c r="F8" s="26">
        <f>'CLASIF3D_23-24'!F9*1.025+5</f>
        <v>1422.05091135</v>
      </c>
      <c r="G8" s="26">
        <f>'CLASIF3D_23-24'!G9*1.025+5</f>
        <v>1422.05091135</v>
      </c>
      <c r="H8" s="26">
        <f>'CLASIF3D_23-24'!H9*1.025+5</f>
        <v>1422.05091135</v>
      </c>
    </row>
    <row r="9" spans="1:8" x14ac:dyDescent="0.3">
      <c r="A9" s="79" t="s">
        <v>27</v>
      </c>
      <c r="B9" s="80" t="s">
        <v>28</v>
      </c>
      <c r="C9" s="81" t="s">
        <v>26</v>
      </c>
      <c r="D9" s="81">
        <v>2</v>
      </c>
      <c r="E9" s="26">
        <f>'CLASIF3D_23-24'!E10*1.025+5</f>
        <v>1325.3099522625</v>
      </c>
      <c r="F9" s="26">
        <f>'CLASIF3D_23-24'!F10*1.025+5</f>
        <v>1325.3099522625</v>
      </c>
      <c r="G9" s="26">
        <f>'CLASIF3D_23-24'!G10*1.025+5</f>
        <v>1325.3099522625</v>
      </c>
      <c r="H9" s="26">
        <f>'CLASIF3D_23-24'!H10*1.025+5</f>
        <v>1325.3099522625</v>
      </c>
    </row>
    <row r="10" spans="1:8" x14ac:dyDescent="0.3">
      <c r="A10" s="79"/>
      <c r="B10" s="80" t="s">
        <v>29</v>
      </c>
      <c r="C10" s="81" t="s">
        <v>26</v>
      </c>
      <c r="D10" s="81">
        <v>1</v>
      </c>
      <c r="E10" s="26">
        <f>'CLASIF3D_23-24'!E11*1.025+5</f>
        <v>1422.05091135</v>
      </c>
      <c r="F10" s="26">
        <f>'CLASIF3D_23-24'!F11*1.025+5</f>
        <v>1422.05091135</v>
      </c>
      <c r="G10" s="26">
        <f>'CLASIF3D_23-24'!G11*1.025+5</f>
        <v>1422.05091135</v>
      </c>
      <c r="H10" s="26">
        <f>'CLASIF3D_23-24'!H11*1.025+5</f>
        <v>1422.05091135</v>
      </c>
    </row>
    <row r="11" spans="1:8" x14ac:dyDescent="0.3">
      <c r="A11" s="79" t="s">
        <v>30</v>
      </c>
      <c r="B11" s="80" t="s">
        <v>31</v>
      </c>
      <c r="C11" s="81" t="s">
        <v>26</v>
      </c>
      <c r="D11" s="81">
        <v>1</v>
      </c>
      <c r="E11" s="26">
        <f>'CLASIF3D_23-24'!E12*1.025+5</f>
        <v>1422.05091135</v>
      </c>
      <c r="F11" s="26">
        <f>'CLASIF3D_23-24'!F12*1.025+5</f>
        <v>1422.05091135</v>
      </c>
      <c r="G11" s="26">
        <f>'CLASIF3D_23-24'!G12*1.025+5</f>
        <v>1422.05091135</v>
      </c>
      <c r="H11" s="26">
        <f>'CLASIF3D_23-24'!H12*1.025+5</f>
        <v>1422.05091135</v>
      </c>
    </row>
    <row r="12" spans="1:8" x14ac:dyDescent="0.3">
      <c r="A12" s="79" t="s">
        <v>32</v>
      </c>
      <c r="B12" s="80" t="s">
        <v>32</v>
      </c>
      <c r="C12" s="81" t="s">
        <v>26</v>
      </c>
      <c r="D12" s="81">
        <v>1</v>
      </c>
      <c r="E12" s="26">
        <f>'CLASIF3D_23-24'!E13*1.025+5</f>
        <v>1422.05091135</v>
      </c>
      <c r="F12" s="26">
        <f>'CLASIF3D_23-24'!F13*1.025+5</f>
        <v>1422.05091135</v>
      </c>
      <c r="G12" s="26">
        <f>'CLASIF3D_23-24'!G13*1.025+5</f>
        <v>1422.05091135</v>
      </c>
      <c r="H12" s="26">
        <f>'CLASIF3D_23-24'!H13*1.025+5</f>
        <v>1422.05091135</v>
      </c>
    </row>
    <row r="13" spans="1:8" x14ac:dyDescent="0.3">
      <c r="A13" s="79"/>
      <c r="B13" s="80" t="s">
        <v>33</v>
      </c>
      <c r="C13" s="81" t="s">
        <v>26</v>
      </c>
      <c r="D13" s="81">
        <v>2</v>
      </c>
      <c r="E13" s="26">
        <f>'CLASIF3D_23-24'!E14*1.025+5</f>
        <v>1325.3099522625</v>
      </c>
      <c r="F13" s="26">
        <f>'CLASIF3D_23-24'!F14*1.025+5</f>
        <v>1325.3099522625</v>
      </c>
      <c r="G13" s="26">
        <f>'CLASIF3D_23-24'!G14*1.025+5</f>
        <v>1325.3099522625</v>
      </c>
      <c r="H13" s="26">
        <f>'CLASIF3D_23-24'!H14*1.025+5</f>
        <v>1325.3099522625</v>
      </c>
    </row>
    <row r="14" spans="1:8" x14ac:dyDescent="0.3">
      <c r="A14" s="79" t="s">
        <v>34</v>
      </c>
      <c r="B14" s="80" t="s">
        <v>34</v>
      </c>
      <c r="C14" s="81" t="s">
        <v>35</v>
      </c>
      <c r="D14" s="81">
        <v>3</v>
      </c>
      <c r="E14" s="26">
        <f>'CLASIF3D_23-24'!E15*1.025+5</f>
        <v>1256.8384414124998</v>
      </c>
      <c r="F14" s="26">
        <f>'CLASIF3D_23-24'!F15*1.025+5</f>
        <v>1256.8384414124998</v>
      </c>
      <c r="G14" s="26">
        <f>'CLASIF3D_23-24'!G15*1.025+5</f>
        <v>1256.8384414124998</v>
      </c>
      <c r="H14" s="26">
        <f>'CLASIF3D_23-24'!H15*1.025+5</f>
        <v>1256.8384414124998</v>
      </c>
    </row>
    <row r="15" spans="1:8" x14ac:dyDescent="0.3">
      <c r="A15" s="79"/>
      <c r="B15" s="80" t="s">
        <v>36</v>
      </c>
      <c r="C15" s="81" t="s">
        <v>35</v>
      </c>
      <c r="D15" s="81">
        <v>3</v>
      </c>
      <c r="E15" s="26">
        <f>'CLASIF3D_23-24'!E16*1.025+5</f>
        <v>1251.3711344625001</v>
      </c>
      <c r="F15" s="26">
        <f>'CLASIF3D_23-24'!F16*1.025+5</f>
        <v>1251.3711344625001</v>
      </c>
      <c r="G15" s="26">
        <f>'CLASIF3D_23-24'!G16*1.025+5</f>
        <v>1251.3711344625001</v>
      </c>
      <c r="H15" s="26">
        <f>'CLASIF3D_23-24'!H16*1.025+5</f>
        <v>1251.3711344625001</v>
      </c>
    </row>
    <row r="16" spans="1:8" x14ac:dyDescent="0.3">
      <c r="A16" s="79"/>
      <c r="B16" s="80" t="s">
        <v>37</v>
      </c>
      <c r="C16" s="81" t="s">
        <v>35</v>
      </c>
      <c r="D16" s="81">
        <v>3</v>
      </c>
      <c r="E16" s="26">
        <f>'CLASIF3D_23-24'!E17*1.025+5</f>
        <v>1251.3711344625001</v>
      </c>
      <c r="F16" s="26">
        <f>'CLASIF3D_23-24'!F17*1.025+5</f>
        <v>1251.3711344625001</v>
      </c>
      <c r="G16" s="26">
        <f>'CLASIF3D_23-24'!G17*1.025+5</f>
        <v>1251.3711344625001</v>
      </c>
      <c r="H16" s="26">
        <f>'CLASIF3D_23-24'!H17*1.025+5</f>
        <v>1251.3711344625001</v>
      </c>
    </row>
    <row r="17" spans="1:8" x14ac:dyDescent="0.3">
      <c r="A17" s="79"/>
      <c r="B17" s="80" t="s">
        <v>38</v>
      </c>
      <c r="C17" s="81" t="s">
        <v>35</v>
      </c>
      <c r="D17" s="81">
        <v>3</v>
      </c>
      <c r="E17" s="26">
        <f>'CLASIF3D_23-24'!E18*1.025+5</f>
        <v>1251.3711344625001</v>
      </c>
      <c r="F17" s="26">
        <f>'CLASIF3D_23-24'!F18*1.025+5</f>
        <v>1251.3711344625001</v>
      </c>
      <c r="G17" s="26">
        <f>'CLASIF3D_23-24'!G18*1.025+5</f>
        <v>1251.3711344625001</v>
      </c>
      <c r="H17" s="26">
        <f>'CLASIF3D_23-24'!H18*1.025+5</f>
        <v>1251.3711344625001</v>
      </c>
    </row>
    <row r="18" spans="1:8" x14ac:dyDescent="0.3">
      <c r="A18" s="79"/>
      <c r="B18" s="80" t="s">
        <v>39</v>
      </c>
      <c r="C18" s="81" t="s">
        <v>35</v>
      </c>
      <c r="D18" s="81">
        <v>3</v>
      </c>
      <c r="E18" s="26">
        <f>'CLASIF3D_23-24'!E19*1.025+5</f>
        <v>1251.3711344625001</v>
      </c>
      <c r="F18" s="26">
        <f>'CLASIF3D_23-24'!F19*1.025+5</f>
        <v>1251.3711344625001</v>
      </c>
      <c r="G18" s="26">
        <f>'CLASIF3D_23-24'!G19*1.025+5</f>
        <v>1251.3711344625001</v>
      </c>
      <c r="H18" s="26">
        <f>'CLASIF3D_23-24'!H19*1.025+5</f>
        <v>1251.3711344625001</v>
      </c>
    </row>
    <row r="19" spans="1:8" x14ac:dyDescent="0.3">
      <c r="A19" s="79"/>
      <c r="B19" s="80" t="s">
        <v>40</v>
      </c>
      <c r="C19" s="81" t="s">
        <v>35</v>
      </c>
      <c r="D19" s="81">
        <v>1</v>
      </c>
      <c r="E19" s="26">
        <f>'CLASIF3D_23-24'!E20*1.025+5</f>
        <v>1422.05091135</v>
      </c>
      <c r="F19" s="26">
        <f>'CLASIF3D_23-24'!F20*1.025+5</f>
        <v>1422.05091135</v>
      </c>
      <c r="G19" s="26">
        <f>'CLASIF3D_23-24'!G20*1.025+5</f>
        <v>1422.05091135</v>
      </c>
      <c r="H19" s="26">
        <f>'CLASIF3D_23-24'!H20*1.025+5</f>
        <v>1422.05091135</v>
      </c>
    </row>
    <row r="20" spans="1:8" x14ac:dyDescent="0.3">
      <c r="A20" s="79" t="s">
        <v>41</v>
      </c>
      <c r="B20" s="80" t="s">
        <v>42</v>
      </c>
      <c r="C20" s="81" t="s">
        <v>35</v>
      </c>
      <c r="D20" s="81">
        <v>4</v>
      </c>
      <c r="E20" s="26">
        <f>'CLASIF3D_23-24'!E21*1.025+5</f>
        <v>1227.4299708937499</v>
      </c>
      <c r="F20" s="26">
        <f>'CLASIF3D_23-24'!F21*1.025+5</f>
        <v>1227.4299708937499</v>
      </c>
      <c r="G20" s="26">
        <f>'CLASIF3D_23-24'!G21*1.025+5</f>
        <v>1227.4299708937499</v>
      </c>
      <c r="H20" s="26">
        <f>'CLASIF3D_23-24'!H21*1.025+5</f>
        <v>1227.4299708937499</v>
      </c>
    </row>
    <row r="21" spans="1:8" x14ac:dyDescent="0.3">
      <c r="A21" s="79"/>
      <c r="B21" s="80" t="s">
        <v>43</v>
      </c>
      <c r="C21" s="81" t="s">
        <v>35</v>
      </c>
      <c r="D21" s="82">
        <v>4</v>
      </c>
      <c r="E21" s="26">
        <f>'CLASIF3D_23-24'!E22*1.025+5</f>
        <v>1221.4311202124998</v>
      </c>
      <c r="F21" s="26">
        <f>'CLASIF3D_23-24'!F22*1.025+5</f>
        <v>1221.4311202124998</v>
      </c>
      <c r="G21" s="26">
        <f>'CLASIF3D_23-24'!G22*1.025+5</f>
        <v>1221.4311202124998</v>
      </c>
      <c r="H21" s="26">
        <f>'CLASIF3D_23-24'!H22*1.025+5</f>
        <v>1221.4311202124998</v>
      </c>
    </row>
    <row r="22" spans="1:8" x14ac:dyDescent="0.3">
      <c r="A22" s="79" t="s">
        <v>44</v>
      </c>
      <c r="B22" s="80" t="s">
        <v>45</v>
      </c>
      <c r="C22" s="81" t="s">
        <v>35</v>
      </c>
      <c r="D22" s="82">
        <v>4</v>
      </c>
      <c r="E22" s="26">
        <f>'CLASIF3D_23-24'!E23*1.025+5</f>
        <v>1221.4311202124998</v>
      </c>
      <c r="F22" s="26">
        <f>'CLASIF3D_23-24'!F23*1.025+5</f>
        <v>1221.4311202124998</v>
      </c>
      <c r="G22" s="26">
        <f>'CLASIF3D_23-24'!G23*1.025+5</f>
        <v>1221.4311202124998</v>
      </c>
      <c r="H22" s="26">
        <f>'CLASIF3D_23-24'!H23*1.025+5</f>
        <v>1221.4311202124998</v>
      </c>
    </row>
    <row r="23" spans="1:8" x14ac:dyDescent="0.3">
      <c r="A23" s="79" t="s">
        <v>46</v>
      </c>
      <c r="B23" s="80" t="s">
        <v>47</v>
      </c>
      <c r="C23" s="81" t="s">
        <v>48</v>
      </c>
      <c r="D23" s="82">
        <v>4</v>
      </c>
      <c r="E23" s="26">
        <f>'CLASIF3D_23-24'!E24*1.025+5</f>
        <v>1221.4311202124998</v>
      </c>
      <c r="F23" s="26">
        <f>'CLASIF3D_23-24'!F24*1.025+5</f>
        <v>1221.4311202124998</v>
      </c>
      <c r="G23" s="26">
        <f>'CLASIF3D_23-24'!G24*1.025+5</f>
        <v>1221.4311202124998</v>
      </c>
      <c r="H23" s="26">
        <f>'CLASIF3D_23-24'!H24*1.025+5</f>
        <v>1221.4311202124998</v>
      </c>
    </row>
    <row r="24" spans="1:8" x14ac:dyDescent="0.3">
      <c r="A24" s="79" t="s">
        <v>49</v>
      </c>
      <c r="B24" s="80" t="s">
        <v>50</v>
      </c>
      <c r="C24" s="81" t="s">
        <v>48</v>
      </c>
      <c r="D24" s="82">
        <v>5</v>
      </c>
      <c r="E24" s="26">
        <f>'CLASIF3D_23-24'!E25*1.025+5</f>
        <v>1168.9276169625002</v>
      </c>
      <c r="F24" s="26">
        <f>'CLASIF3D_23-24'!F25*1.025+5</f>
        <v>1168.9276169625002</v>
      </c>
      <c r="G24" s="26">
        <f>'CLASIF3D_23-24'!G25*1.025+5</f>
        <v>1168.9276169625002</v>
      </c>
      <c r="H24" s="26">
        <f>'CLASIF3D_23-24'!H25*1.025+5</f>
        <v>1168.9276169625002</v>
      </c>
    </row>
    <row r="25" spans="1:8" x14ac:dyDescent="0.3">
      <c r="A25" s="72"/>
      <c r="B25" s="72"/>
      <c r="E25" s="70"/>
      <c r="F25" s="70"/>
      <c r="G25" s="70"/>
      <c r="H25" s="70"/>
    </row>
    <row r="26" spans="1:8" x14ac:dyDescent="0.3">
      <c r="E26" s="109" t="s">
        <v>188</v>
      </c>
      <c r="F26" s="111"/>
      <c r="G26" s="111"/>
      <c r="H26" s="111"/>
    </row>
    <row r="27" spans="1:8" x14ac:dyDescent="0.3">
      <c r="E27" s="109" t="s">
        <v>189</v>
      </c>
      <c r="F27" s="111"/>
      <c r="G27" s="111"/>
      <c r="H27" s="111"/>
    </row>
    <row r="28" spans="1:8" x14ac:dyDescent="0.3">
      <c r="A28" s="21" t="s">
        <v>51</v>
      </c>
      <c r="B28" s="21" t="s">
        <v>52</v>
      </c>
      <c r="C28" s="38" t="s">
        <v>170</v>
      </c>
      <c r="D28" s="39" t="s">
        <v>171</v>
      </c>
      <c r="E28" s="64" t="s">
        <v>190</v>
      </c>
      <c r="F28" s="64" t="s">
        <v>191</v>
      </c>
      <c r="G28" s="64" t="s">
        <v>192</v>
      </c>
      <c r="H28" s="64" t="s">
        <v>193</v>
      </c>
    </row>
    <row r="29" spans="1:8" x14ac:dyDescent="0.3">
      <c r="A29" s="6" t="s">
        <v>53</v>
      </c>
      <c r="B29" s="6" t="s">
        <v>54</v>
      </c>
      <c r="C29" s="59" t="s">
        <v>26</v>
      </c>
      <c r="D29" s="45">
        <v>1</v>
      </c>
      <c r="E29" s="26">
        <f>'CLASIF3D_23-24'!E30*1.025+5</f>
        <v>1422.0509113500002</v>
      </c>
      <c r="F29" s="26">
        <f>'CLASIF3D_23-24'!F30*1.025+5</f>
        <v>1422.0509113500002</v>
      </c>
      <c r="G29" s="26">
        <f>'CLASIF3D_23-24'!G30*1.025+5</f>
        <v>1422.0509113500002</v>
      </c>
      <c r="H29" s="26">
        <f>'CLASIF3D_23-24'!H30*1.025+5</f>
        <v>1422.0509113500002</v>
      </c>
    </row>
    <row r="30" spans="1:8" x14ac:dyDescent="0.3">
      <c r="A30" s="6" t="s">
        <v>55</v>
      </c>
      <c r="B30" s="6" t="s">
        <v>55</v>
      </c>
      <c r="C30" s="59" t="s">
        <v>56</v>
      </c>
      <c r="D30" s="45">
        <v>2</v>
      </c>
      <c r="E30" s="26">
        <f>'CLASIF3D_23-24'!E31*1.025+5</f>
        <v>1325.3099522625</v>
      </c>
      <c r="F30" s="26">
        <f>'CLASIF3D_23-24'!F31*1.025+5</f>
        <v>1325.3099522625</v>
      </c>
      <c r="G30" s="26">
        <f>'CLASIF3D_23-24'!G31*1.025+5</f>
        <v>1325.3099522625</v>
      </c>
      <c r="H30" s="26">
        <f>'CLASIF3D_23-24'!H31*1.025+5</f>
        <v>1325.3099522625</v>
      </c>
    </row>
    <row r="31" spans="1:8" x14ac:dyDescent="0.3">
      <c r="A31" s="6"/>
      <c r="B31" s="6" t="s">
        <v>57</v>
      </c>
      <c r="C31" s="59" t="s">
        <v>26</v>
      </c>
      <c r="D31" s="45">
        <v>1</v>
      </c>
      <c r="E31" s="26">
        <f>'CLASIF3D_23-24'!E32*1.025+5</f>
        <v>1422.0509113500002</v>
      </c>
      <c r="F31" s="26">
        <f>'CLASIF3D_23-24'!F32*1.025+5</f>
        <v>1422.0509113500002</v>
      </c>
      <c r="G31" s="26">
        <f>'CLASIF3D_23-24'!G32*1.025+5</f>
        <v>1422.0509113500002</v>
      </c>
      <c r="H31" s="26">
        <f>'CLASIF3D_23-24'!H32*1.025+5</f>
        <v>1422.0509113500002</v>
      </c>
    </row>
    <row r="32" spans="1:8" x14ac:dyDescent="0.3">
      <c r="A32" s="6" t="s">
        <v>58</v>
      </c>
      <c r="B32" s="6" t="s">
        <v>59</v>
      </c>
      <c r="C32" s="59" t="s">
        <v>35</v>
      </c>
      <c r="D32" s="45">
        <v>3</v>
      </c>
      <c r="E32" s="26">
        <f>'CLASIF3D_23-24'!E33*1.025+5</f>
        <v>1269.3893821687502</v>
      </c>
      <c r="F32" s="26">
        <f>'CLASIF3D_23-24'!F33*1.025+5</f>
        <v>1269.3893821687502</v>
      </c>
      <c r="G32" s="26">
        <f>'CLASIF3D_23-24'!G33*1.025+5</f>
        <v>1269.3893821687502</v>
      </c>
      <c r="H32" s="26">
        <f>'CLASIF3D_23-24'!H33*1.025+5</f>
        <v>1269.3893821687502</v>
      </c>
    </row>
    <row r="33" spans="1:8" x14ac:dyDescent="0.3">
      <c r="A33" s="6" t="s">
        <v>60</v>
      </c>
      <c r="B33" s="6" t="s">
        <v>61</v>
      </c>
      <c r="C33" s="59" t="s">
        <v>35</v>
      </c>
      <c r="D33" s="45">
        <v>4</v>
      </c>
      <c r="E33" s="26">
        <f>'CLASIF3D_23-24'!E34*1.025+5</f>
        <v>1227.4299708937499</v>
      </c>
      <c r="F33" s="26">
        <f>'CLASIF3D_23-24'!F34*1.025+5</f>
        <v>1227.4299708937499</v>
      </c>
      <c r="G33" s="26">
        <f>'CLASIF3D_23-24'!G34*1.025+5</f>
        <v>1227.4299708937499</v>
      </c>
      <c r="H33" s="26">
        <f>'CLASIF3D_23-24'!H34*1.025+5</f>
        <v>1227.4299708937499</v>
      </c>
    </row>
    <row r="34" spans="1:8" x14ac:dyDescent="0.3">
      <c r="A34" s="6"/>
      <c r="B34" s="6" t="s">
        <v>62</v>
      </c>
      <c r="C34" s="59" t="s">
        <v>35</v>
      </c>
      <c r="D34" s="45">
        <v>2</v>
      </c>
      <c r="E34" s="26">
        <f>'CLASIF3D_23-24'!E35*1.025+5</f>
        <v>1325.3099522625</v>
      </c>
      <c r="F34" s="26">
        <f>'CLASIF3D_23-24'!F35*1.025+5</f>
        <v>1325.3099522625</v>
      </c>
      <c r="G34" s="26">
        <f>'CLASIF3D_23-24'!G35*1.025+5</f>
        <v>1325.3099522625</v>
      </c>
      <c r="H34" s="26">
        <f>'CLASIF3D_23-24'!H35*1.025+5</f>
        <v>1325.3099522625</v>
      </c>
    </row>
    <row r="35" spans="1:8" x14ac:dyDescent="0.3">
      <c r="A35" s="6"/>
      <c r="B35" s="6" t="s">
        <v>63</v>
      </c>
      <c r="C35" s="59" t="s">
        <v>35</v>
      </c>
      <c r="D35" s="45">
        <v>3</v>
      </c>
      <c r="E35" s="26">
        <f>'CLASIF3D_23-24'!E36*1.025+5</f>
        <v>1251.3711344625001</v>
      </c>
      <c r="F35" s="26">
        <f>'CLASIF3D_23-24'!F36*1.025+5</f>
        <v>1251.3711344625001</v>
      </c>
      <c r="G35" s="26">
        <f>'CLASIF3D_23-24'!G36*1.025+5</f>
        <v>1251.3711344625001</v>
      </c>
      <c r="H35" s="26">
        <f>'CLASIF3D_23-24'!H36*1.025+5</f>
        <v>1251.3711344625001</v>
      </c>
    </row>
    <row r="36" spans="1:8" x14ac:dyDescent="0.3">
      <c r="A36" s="6" t="s">
        <v>64</v>
      </c>
      <c r="B36" s="6" t="s">
        <v>65</v>
      </c>
      <c r="C36" s="59" t="s">
        <v>35</v>
      </c>
      <c r="D36" s="45">
        <v>5</v>
      </c>
      <c r="E36" s="26">
        <f>'CLASIF3D_23-24'!E37*1.025+5</f>
        <v>1168.9276169625002</v>
      </c>
      <c r="F36" s="26">
        <f>'CLASIF3D_23-24'!F37*1.025+5</f>
        <v>1168.9276169625002</v>
      </c>
      <c r="G36" s="26">
        <f>'CLASIF3D_23-24'!G37*1.025+5</f>
        <v>1168.9276169625002</v>
      </c>
      <c r="H36" s="26">
        <f>'CLASIF3D_23-24'!H37*1.025+5</f>
        <v>1168.9276169625002</v>
      </c>
    </row>
    <row r="37" spans="1:8" x14ac:dyDescent="0.3">
      <c r="A37" s="6" t="s">
        <v>66</v>
      </c>
      <c r="B37" s="6" t="s">
        <v>67</v>
      </c>
      <c r="C37" s="45" t="s">
        <v>48</v>
      </c>
      <c r="D37" s="45">
        <v>5</v>
      </c>
      <c r="E37" s="26">
        <f>'CLASIF3D_23-24'!E38*1.025+5</f>
        <v>1168.9276169625002</v>
      </c>
      <c r="F37" s="26">
        <f>'CLASIF3D_23-24'!F38*1.025+5</f>
        <v>1168.9276169625002</v>
      </c>
      <c r="G37" s="26">
        <f>'CLASIF3D_23-24'!G38*1.025+5</f>
        <v>1168.9276169625002</v>
      </c>
      <c r="H37" s="26">
        <f>'CLASIF3D_23-24'!H38*1.025+5</f>
        <v>1168.9276169625002</v>
      </c>
    </row>
    <row r="39" spans="1:8" x14ac:dyDescent="0.3">
      <c r="E39" s="109" t="s">
        <v>188</v>
      </c>
      <c r="F39" s="111"/>
      <c r="G39" s="111"/>
      <c r="H39" s="111"/>
    </row>
    <row r="40" spans="1:8" x14ac:dyDescent="0.3">
      <c r="E40" s="109" t="s">
        <v>189</v>
      </c>
      <c r="F40" s="111"/>
      <c r="G40" s="111"/>
      <c r="H40" s="111"/>
    </row>
    <row r="41" spans="1:8" x14ac:dyDescent="0.3">
      <c r="A41" s="22" t="s">
        <v>68</v>
      </c>
      <c r="B41" s="22" t="s">
        <v>69</v>
      </c>
      <c r="C41" s="38" t="s">
        <v>170</v>
      </c>
      <c r="D41" s="39" t="s">
        <v>171</v>
      </c>
      <c r="E41" s="64" t="s">
        <v>190</v>
      </c>
      <c r="F41" s="64" t="s">
        <v>191</v>
      </c>
      <c r="G41" s="64" t="s">
        <v>192</v>
      </c>
      <c r="H41" s="64" t="s">
        <v>193</v>
      </c>
    </row>
    <row r="42" spans="1:8" x14ac:dyDescent="0.3">
      <c r="A42" s="6" t="s">
        <v>70</v>
      </c>
      <c r="B42" s="6" t="s">
        <v>71</v>
      </c>
      <c r="C42" s="59" t="s">
        <v>26</v>
      </c>
      <c r="D42" s="45">
        <v>1</v>
      </c>
      <c r="E42" s="26">
        <f>'CLASIF3D_23-24'!E43*1.025+5</f>
        <v>1422.0509113500002</v>
      </c>
      <c r="F42" s="26">
        <f>'CLASIF3D_23-24'!F43*1.025+5</f>
        <v>1422.0509113500002</v>
      </c>
      <c r="G42" s="26">
        <f>'CLASIF3D_23-24'!G43*1.025+5</f>
        <v>1422.0509113500002</v>
      </c>
      <c r="H42" s="26">
        <f>'CLASIF3D_23-24'!H43*1.025+5</f>
        <v>1422.0509113500002</v>
      </c>
    </row>
    <row r="43" spans="1:8" x14ac:dyDescent="0.3">
      <c r="A43" s="6" t="s">
        <v>72</v>
      </c>
      <c r="B43" s="6" t="s">
        <v>73</v>
      </c>
      <c r="C43" s="59" t="s">
        <v>26</v>
      </c>
      <c r="D43" s="45">
        <v>2</v>
      </c>
      <c r="E43" s="26">
        <f>'CLASIF3D_23-24'!E44*1.025+5</f>
        <v>1325.3099522625</v>
      </c>
      <c r="F43" s="26">
        <f>'CLASIF3D_23-24'!F44*1.025+5</f>
        <v>1325.3099522625</v>
      </c>
      <c r="G43" s="26">
        <f>'CLASIF3D_23-24'!G44*1.025+5</f>
        <v>1325.3099522625</v>
      </c>
      <c r="H43" s="26">
        <f>'CLASIF3D_23-24'!H44*1.025+5</f>
        <v>1325.3099522625</v>
      </c>
    </row>
    <row r="44" spans="1:8" x14ac:dyDescent="0.3">
      <c r="A44" s="6"/>
      <c r="B44" s="6" t="s">
        <v>74</v>
      </c>
      <c r="C44" s="59" t="s">
        <v>26</v>
      </c>
      <c r="D44" s="45">
        <v>1</v>
      </c>
      <c r="E44" s="26">
        <f>'CLASIF3D_23-24'!E45*1.025+5</f>
        <v>1422.0509113500002</v>
      </c>
      <c r="F44" s="26">
        <f>'CLASIF3D_23-24'!F45*1.025+5</f>
        <v>1422.0509113500002</v>
      </c>
      <c r="G44" s="26">
        <f>'CLASIF3D_23-24'!G45*1.025+5</f>
        <v>1422.0509113500002</v>
      </c>
      <c r="H44" s="26">
        <f>'CLASIF3D_23-24'!H45*1.025+5</f>
        <v>1422.0509113500002</v>
      </c>
    </row>
    <row r="45" spans="1:8" x14ac:dyDescent="0.3">
      <c r="A45" s="6"/>
      <c r="B45" s="6" t="s">
        <v>75</v>
      </c>
      <c r="C45" s="59" t="s">
        <v>26</v>
      </c>
      <c r="D45" s="45">
        <v>1</v>
      </c>
      <c r="E45" s="26">
        <f>'CLASIF3D_23-24'!E46*1.025+5</f>
        <v>1422.0509113500002</v>
      </c>
      <c r="F45" s="26">
        <f>'CLASIF3D_23-24'!F46*1.025+5</f>
        <v>1422.0509113500002</v>
      </c>
      <c r="G45" s="26">
        <f>'CLASIF3D_23-24'!G46*1.025+5</f>
        <v>1422.0509113500002</v>
      </c>
      <c r="H45" s="26">
        <f>'CLASIF3D_23-24'!H46*1.025+5</f>
        <v>1422.0509113500002</v>
      </c>
    </row>
    <row r="46" spans="1:8" x14ac:dyDescent="0.3">
      <c r="A46" s="6" t="s">
        <v>76</v>
      </c>
      <c r="B46" s="6" t="s">
        <v>77</v>
      </c>
      <c r="C46" s="59" t="s">
        <v>35</v>
      </c>
      <c r="D46" s="45">
        <v>3</v>
      </c>
      <c r="E46" s="26">
        <f>'CLASIF3D_23-24'!E47*1.025+5</f>
        <v>1263.3688358250001</v>
      </c>
      <c r="F46" s="26">
        <f>'CLASIF3D_23-24'!F47*1.025+5</f>
        <v>1263.3688358250001</v>
      </c>
      <c r="G46" s="26">
        <f>'CLASIF3D_23-24'!G47*1.025+5</f>
        <v>1263.3688358250001</v>
      </c>
      <c r="H46" s="26">
        <f>'CLASIF3D_23-24'!H47*1.025+5</f>
        <v>1263.3688358250001</v>
      </c>
    </row>
    <row r="47" spans="1:8" x14ac:dyDescent="0.3">
      <c r="A47" s="6" t="s">
        <v>78</v>
      </c>
      <c r="B47" s="6" t="s">
        <v>79</v>
      </c>
      <c r="C47" s="59" t="s">
        <v>35</v>
      </c>
      <c r="D47" s="45">
        <v>4</v>
      </c>
      <c r="E47" s="26">
        <f>'CLASIF3D_23-24'!E48*1.025+5</f>
        <v>1239.4493679187499</v>
      </c>
      <c r="F47" s="26">
        <f>'CLASIF3D_23-24'!F48*1.025+5</f>
        <v>1239.4493679187499</v>
      </c>
      <c r="G47" s="26">
        <f>'CLASIF3D_23-24'!G48*1.025+5</f>
        <v>1239.4493679187499</v>
      </c>
      <c r="H47" s="26">
        <f>'CLASIF3D_23-24'!H48*1.025+5</f>
        <v>1239.4493679187499</v>
      </c>
    </row>
    <row r="48" spans="1:8" x14ac:dyDescent="0.3">
      <c r="A48" s="6" t="s">
        <v>80</v>
      </c>
      <c r="B48" s="6" t="s">
        <v>81</v>
      </c>
      <c r="C48" s="59" t="s">
        <v>35</v>
      </c>
      <c r="D48" s="45">
        <v>1</v>
      </c>
      <c r="E48" s="26">
        <f>'CLASIF3D_23-24'!E49*1.025+5</f>
        <v>1422.0509113500002</v>
      </c>
      <c r="F48" s="26">
        <f>'CLASIF3D_23-24'!F49*1.025+5</f>
        <v>1422.0509113500002</v>
      </c>
      <c r="G48" s="26">
        <f>'CLASIF3D_23-24'!G49*1.025+5</f>
        <v>1422.0509113500002</v>
      </c>
      <c r="H48" s="26">
        <f>'CLASIF3D_23-24'!H49*1.025+5</f>
        <v>1422.0509113500002</v>
      </c>
    </row>
    <row r="49" spans="1:8" x14ac:dyDescent="0.3">
      <c r="A49" s="6"/>
      <c r="B49" s="6" t="s">
        <v>82</v>
      </c>
      <c r="C49" s="59" t="s">
        <v>35</v>
      </c>
      <c r="D49" s="45">
        <v>2</v>
      </c>
      <c r="E49" s="26">
        <f>'CLASIF3D_23-24'!E50*1.025+5</f>
        <v>1325.3099522625</v>
      </c>
      <c r="F49" s="26">
        <f>'CLASIF3D_23-24'!F50*1.025+5</f>
        <v>1325.3099522625</v>
      </c>
      <c r="G49" s="26">
        <f>'CLASIF3D_23-24'!G50*1.025+5</f>
        <v>1325.3099522625</v>
      </c>
      <c r="H49" s="26">
        <f>'CLASIF3D_23-24'!H50*1.025+5</f>
        <v>1325.3099522625</v>
      </c>
    </row>
    <row r="50" spans="1:8" x14ac:dyDescent="0.3">
      <c r="A50" s="6"/>
      <c r="B50" s="6" t="s">
        <v>83</v>
      </c>
      <c r="C50" s="59" t="s">
        <v>35</v>
      </c>
      <c r="D50" s="45">
        <v>4</v>
      </c>
      <c r="E50" s="26">
        <f>'CLASIF3D_23-24'!E51*1.025+5</f>
        <v>1221.4419680437502</v>
      </c>
      <c r="F50" s="26">
        <f>'CLASIF3D_23-24'!F51*1.025+5</f>
        <v>1221.4419680437502</v>
      </c>
      <c r="G50" s="26">
        <f>'CLASIF3D_23-24'!G51*1.025+5</f>
        <v>1221.4419680437502</v>
      </c>
      <c r="H50" s="26">
        <f>'CLASIF3D_23-24'!H51*1.025+5</f>
        <v>1221.4419680437502</v>
      </c>
    </row>
    <row r="51" spans="1:8" x14ac:dyDescent="0.3">
      <c r="A51" s="6"/>
      <c r="B51" s="6" t="s">
        <v>84</v>
      </c>
      <c r="C51" s="59" t="s">
        <v>35</v>
      </c>
      <c r="D51" s="45">
        <v>2</v>
      </c>
      <c r="E51" s="26">
        <f>'CLASIF3D_23-24'!E52*1.025+5</f>
        <v>1325.3099522625</v>
      </c>
      <c r="F51" s="26">
        <f>'CLASIF3D_23-24'!F52*1.025+5</f>
        <v>1325.3099522625</v>
      </c>
      <c r="G51" s="26">
        <f>'CLASIF3D_23-24'!G52*1.025+5</f>
        <v>1325.3099522625</v>
      </c>
      <c r="H51" s="26">
        <f>'CLASIF3D_23-24'!H52*1.025+5</f>
        <v>1325.3099522625</v>
      </c>
    </row>
    <row r="52" spans="1:8" x14ac:dyDescent="0.3">
      <c r="A52" s="6"/>
      <c r="B52" s="6" t="s">
        <v>85</v>
      </c>
      <c r="C52" s="59" t="s">
        <v>35</v>
      </c>
      <c r="D52" s="45">
        <v>2</v>
      </c>
      <c r="E52" s="26">
        <f>'CLASIF3D_23-24'!E53*1.025+5</f>
        <v>1325.3099522625</v>
      </c>
      <c r="F52" s="26">
        <f>'CLASIF3D_23-24'!F53*1.025+5</f>
        <v>1325.3099522625</v>
      </c>
      <c r="G52" s="26">
        <f>'CLASIF3D_23-24'!G53*1.025+5</f>
        <v>1325.3099522625</v>
      </c>
      <c r="H52" s="26">
        <f>'CLASIF3D_23-24'!H53*1.025+5</f>
        <v>1325.3099522625</v>
      </c>
    </row>
    <row r="53" spans="1:8" x14ac:dyDescent="0.3">
      <c r="A53" s="6"/>
      <c r="B53" s="6" t="s">
        <v>86</v>
      </c>
      <c r="C53" s="59" t="s">
        <v>35</v>
      </c>
      <c r="D53" s="45">
        <v>2</v>
      </c>
      <c r="E53" s="26">
        <f>'CLASIF3D_23-24'!E54*1.025+5</f>
        <v>1325.3099522625</v>
      </c>
      <c r="F53" s="26">
        <f>'CLASIF3D_23-24'!F54*1.025+5</f>
        <v>1325.3099522625</v>
      </c>
      <c r="G53" s="26">
        <f>'CLASIF3D_23-24'!G54*1.025+5</f>
        <v>1325.3099522625</v>
      </c>
      <c r="H53" s="26">
        <f>'CLASIF3D_23-24'!H54*1.025+5</f>
        <v>1325.3099522625</v>
      </c>
    </row>
    <row r="54" spans="1:8" x14ac:dyDescent="0.3">
      <c r="A54" s="6"/>
      <c r="B54" s="6" t="s">
        <v>87</v>
      </c>
      <c r="C54" s="59" t="s">
        <v>35</v>
      </c>
      <c r="D54" s="45">
        <v>2</v>
      </c>
      <c r="E54" s="26">
        <f>'CLASIF3D_23-24'!E55*1.025+5</f>
        <v>1325.3099522625</v>
      </c>
      <c r="F54" s="26">
        <f>'CLASIF3D_23-24'!F55*1.025+5</f>
        <v>1325.3099522625</v>
      </c>
      <c r="G54" s="26">
        <f>'CLASIF3D_23-24'!G55*1.025+5</f>
        <v>1325.3099522625</v>
      </c>
      <c r="H54" s="26">
        <f>'CLASIF3D_23-24'!H55*1.025+5</f>
        <v>1325.3099522625</v>
      </c>
    </row>
    <row r="55" spans="1:8" x14ac:dyDescent="0.3">
      <c r="A55" s="6"/>
      <c r="B55" s="6" t="s">
        <v>88</v>
      </c>
      <c r="C55" s="59" t="s">
        <v>35</v>
      </c>
      <c r="D55" s="45">
        <v>3</v>
      </c>
      <c r="E55" s="26">
        <f>'CLASIF3D_23-24'!E56*1.025+5</f>
        <v>1251.3711344625001</v>
      </c>
      <c r="F55" s="26">
        <f>'CLASIF3D_23-24'!F56*1.025+5</f>
        <v>1251.3711344625001</v>
      </c>
      <c r="G55" s="26">
        <f>'CLASIF3D_23-24'!G56*1.025+5</f>
        <v>1251.3711344625001</v>
      </c>
      <c r="H55" s="26">
        <f>'CLASIF3D_23-24'!H56*1.025+5</f>
        <v>1251.3711344625001</v>
      </c>
    </row>
    <row r="56" spans="1:8" x14ac:dyDescent="0.3">
      <c r="A56" s="6"/>
      <c r="B56" s="6" t="s">
        <v>89</v>
      </c>
      <c r="C56" s="59" t="s">
        <v>35</v>
      </c>
      <c r="D56" s="45">
        <v>3</v>
      </c>
      <c r="E56" s="26">
        <f>'CLASIF3D_23-24'!E57*1.025+5</f>
        <v>1251.3711344625001</v>
      </c>
      <c r="F56" s="26">
        <f>'CLASIF3D_23-24'!F57*1.025+5</f>
        <v>1251.3711344625001</v>
      </c>
      <c r="G56" s="26">
        <f>'CLASIF3D_23-24'!G57*1.025+5</f>
        <v>1251.3711344625001</v>
      </c>
      <c r="H56" s="26">
        <f>'CLASIF3D_23-24'!H57*1.025+5</f>
        <v>1251.3711344625001</v>
      </c>
    </row>
    <row r="57" spans="1:8" x14ac:dyDescent="0.3">
      <c r="A57" s="6"/>
      <c r="B57" s="6" t="s">
        <v>90</v>
      </c>
      <c r="C57" s="59" t="s">
        <v>35</v>
      </c>
      <c r="D57" s="45">
        <v>3</v>
      </c>
      <c r="E57" s="26">
        <f>'CLASIF3D_23-24'!E58*1.025+5</f>
        <v>1251.3711344625001</v>
      </c>
      <c r="F57" s="26">
        <f>'CLASIF3D_23-24'!F58*1.025+5</f>
        <v>1251.3711344625001</v>
      </c>
      <c r="G57" s="26">
        <f>'CLASIF3D_23-24'!G58*1.025+5</f>
        <v>1251.3711344625001</v>
      </c>
      <c r="H57" s="26">
        <f>'CLASIF3D_23-24'!H58*1.025+5</f>
        <v>1251.3711344625001</v>
      </c>
    </row>
    <row r="58" spans="1:8" x14ac:dyDescent="0.3">
      <c r="A58" s="6" t="s">
        <v>91</v>
      </c>
      <c r="B58" s="6" t="s">
        <v>92</v>
      </c>
      <c r="C58" s="45" t="s">
        <v>48</v>
      </c>
      <c r="D58" s="45">
        <v>5</v>
      </c>
      <c r="E58" s="26">
        <f>'CLASIF3D_23-24'!E59*1.025+5</f>
        <v>1174.9373154750001</v>
      </c>
      <c r="F58" s="26">
        <f>'CLASIF3D_23-24'!F59*1.025+5</f>
        <v>1174.9373154750001</v>
      </c>
      <c r="G58" s="26">
        <f>'CLASIF3D_23-24'!G59*1.025+5</f>
        <v>1174.9373154750001</v>
      </c>
      <c r="H58" s="26">
        <f>'CLASIF3D_23-24'!H59*1.025+5</f>
        <v>1174.9373154750001</v>
      </c>
    </row>
    <row r="59" spans="1:8" x14ac:dyDescent="0.3">
      <c r="A59" s="6"/>
      <c r="B59" s="6" t="s">
        <v>93</v>
      </c>
      <c r="C59" s="45" t="s">
        <v>48</v>
      </c>
      <c r="D59" s="45">
        <v>5</v>
      </c>
      <c r="E59" s="26">
        <f>'CLASIF3D_23-24'!E60*1.025+5</f>
        <v>1168.9276169625002</v>
      </c>
      <c r="F59" s="26">
        <f>'CLASIF3D_23-24'!F60*1.025+5</f>
        <v>1168.9276169625002</v>
      </c>
      <c r="G59" s="26">
        <f>'CLASIF3D_23-24'!G60*1.025+5</f>
        <v>1168.9276169625002</v>
      </c>
      <c r="H59" s="26">
        <f>'CLASIF3D_23-24'!H60*1.025+5</f>
        <v>1168.9276169625002</v>
      </c>
    </row>
    <row r="60" spans="1:8" x14ac:dyDescent="0.3">
      <c r="A60" s="6"/>
      <c r="B60" s="6" t="s">
        <v>94</v>
      </c>
      <c r="C60" s="45" t="s">
        <v>48</v>
      </c>
      <c r="D60" s="45">
        <v>4</v>
      </c>
      <c r="E60" s="26">
        <f>'CLASIF3D_23-24'!E61*1.025+5</f>
        <v>1221.4311202124998</v>
      </c>
      <c r="F60" s="26">
        <f>'CLASIF3D_23-24'!F61*1.025+5</f>
        <v>1221.4311202124998</v>
      </c>
      <c r="G60" s="26">
        <f>'CLASIF3D_23-24'!G61*1.025+5</f>
        <v>1221.4311202124998</v>
      </c>
      <c r="H60" s="26">
        <f>'CLASIF3D_23-24'!H61*1.025+5</f>
        <v>1221.4311202124998</v>
      </c>
    </row>
    <row r="61" spans="1:8" x14ac:dyDescent="0.3">
      <c r="A61" s="6"/>
      <c r="B61" s="6" t="s">
        <v>95</v>
      </c>
      <c r="C61" s="45" t="s">
        <v>48</v>
      </c>
      <c r="D61" s="45">
        <v>4</v>
      </c>
      <c r="E61" s="26">
        <f>'CLASIF3D_23-24'!E62*1.025+5</f>
        <v>1221.4311202124998</v>
      </c>
      <c r="F61" s="26">
        <f>'CLASIF3D_23-24'!F62*1.025+5</f>
        <v>1221.4311202124998</v>
      </c>
      <c r="G61" s="26">
        <f>'CLASIF3D_23-24'!G62*1.025+5</f>
        <v>1221.4311202124998</v>
      </c>
      <c r="H61" s="26">
        <f>'CLASIF3D_23-24'!H62*1.025+5</f>
        <v>1221.4311202124998</v>
      </c>
    </row>
    <row r="62" spans="1:8" x14ac:dyDescent="0.3">
      <c r="A62" s="6"/>
      <c r="B62" s="6" t="s">
        <v>96</v>
      </c>
      <c r="C62" s="45" t="s">
        <v>48</v>
      </c>
      <c r="D62" s="45">
        <v>4</v>
      </c>
      <c r="E62" s="26">
        <f>'CLASIF3D_23-24'!E63*1.025+5</f>
        <v>1221.4311202124998</v>
      </c>
      <c r="F62" s="26">
        <f>'CLASIF3D_23-24'!F63*1.025+5</f>
        <v>1221.4311202124998</v>
      </c>
      <c r="G62" s="26">
        <f>'CLASIF3D_23-24'!G63*1.025+5</f>
        <v>1221.4311202124998</v>
      </c>
      <c r="H62" s="26">
        <f>'CLASIF3D_23-24'!H63*1.025+5</f>
        <v>1221.4311202124998</v>
      </c>
    </row>
    <row r="63" spans="1:8" x14ac:dyDescent="0.3">
      <c r="A63" s="6"/>
      <c r="B63" s="6" t="s">
        <v>97</v>
      </c>
      <c r="C63" s="45" t="s">
        <v>48</v>
      </c>
      <c r="D63" s="45">
        <v>5</v>
      </c>
      <c r="E63" s="26">
        <f>'CLASIF3D_23-24'!E64*1.025+5</f>
        <v>1168.9276169625002</v>
      </c>
      <c r="F63" s="26">
        <f>'CLASIF3D_23-24'!F64*1.025+5</f>
        <v>1168.9276169625002</v>
      </c>
      <c r="G63" s="26">
        <f>'CLASIF3D_23-24'!G64*1.025+5</f>
        <v>1168.9276169625002</v>
      </c>
      <c r="H63" s="26">
        <f>'CLASIF3D_23-24'!H64*1.025+5</f>
        <v>1168.9276169625002</v>
      </c>
    </row>
    <row r="64" spans="1:8" x14ac:dyDescent="0.3">
      <c r="A64" s="6"/>
      <c r="B64" s="6" t="s">
        <v>98</v>
      </c>
      <c r="C64" s="45" t="s">
        <v>99</v>
      </c>
      <c r="D64" s="45">
        <v>5</v>
      </c>
      <c r="E64" s="26">
        <f>'CLASIF3D_23-24'!E65*1.025+5</f>
        <v>1168.9276169625002</v>
      </c>
      <c r="F64" s="26">
        <f>'CLASIF3D_23-24'!F65*1.025+5</f>
        <v>1168.9276169625002</v>
      </c>
      <c r="G64" s="26">
        <f>'CLASIF3D_23-24'!G65*1.025+5</f>
        <v>1168.9276169625002</v>
      </c>
      <c r="H64" s="26">
        <f>'CLASIF3D_23-24'!H65*1.025+5</f>
        <v>1168.9276169625002</v>
      </c>
    </row>
    <row r="66" spans="1:8" x14ac:dyDescent="0.3">
      <c r="A66" s="76"/>
      <c r="B66" s="76"/>
      <c r="C66" s="76"/>
      <c r="D66" s="76"/>
      <c r="E66" s="113" t="s">
        <v>188</v>
      </c>
      <c r="F66" s="114"/>
      <c r="G66" s="114"/>
      <c r="H66" s="115"/>
    </row>
    <row r="67" spans="1:8" x14ac:dyDescent="0.3">
      <c r="A67" s="76"/>
      <c r="B67" s="76"/>
      <c r="C67" s="76"/>
      <c r="D67" s="76"/>
      <c r="E67" s="113" t="s">
        <v>189</v>
      </c>
      <c r="F67" s="114"/>
      <c r="G67" s="114"/>
      <c r="H67" s="115"/>
    </row>
    <row r="68" spans="1:8" x14ac:dyDescent="0.3">
      <c r="A68" s="89" t="s">
        <v>100</v>
      </c>
      <c r="B68" s="89" t="s">
        <v>101</v>
      </c>
      <c r="C68" s="77" t="s">
        <v>170</v>
      </c>
      <c r="D68" s="78" t="s">
        <v>171</v>
      </c>
      <c r="E68" s="64" t="s">
        <v>190</v>
      </c>
      <c r="F68" s="64" t="s">
        <v>191</v>
      </c>
      <c r="G68" s="64" t="s">
        <v>192</v>
      </c>
      <c r="H68" s="64" t="s">
        <v>193</v>
      </c>
    </row>
    <row r="69" spans="1:8" x14ac:dyDescent="0.3">
      <c r="A69" s="79" t="s">
        <v>102</v>
      </c>
      <c r="B69" s="79" t="s">
        <v>103</v>
      </c>
      <c r="C69" s="90" t="s">
        <v>26</v>
      </c>
      <c r="D69" s="91">
        <v>1</v>
      </c>
      <c r="E69" s="26"/>
      <c r="F69" s="26"/>
      <c r="G69" s="26"/>
      <c r="H69" s="26"/>
    </row>
    <row r="70" spans="1:8" x14ac:dyDescent="0.3">
      <c r="A70" s="79" t="s">
        <v>104</v>
      </c>
      <c r="B70" s="79" t="s">
        <v>105</v>
      </c>
      <c r="C70" s="90" t="s">
        <v>26</v>
      </c>
      <c r="D70" s="91">
        <v>3</v>
      </c>
      <c r="E70" s="26"/>
      <c r="F70" s="26"/>
      <c r="G70" s="26"/>
      <c r="H70" s="26"/>
    </row>
    <row r="71" spans="1:8" x14ac:dyDescent="0.3">
      <c r="A71" s="79" t="s">
        <v>106</v>
      </c>
      <c r="B71" s="79" t="s">
        <v>107</v>
      </c>
      <c r="C71" s="90" t="s">
        <v>35</v>
      </c>
      <c r="D71" s="91">
        <v>4</v>
      </c>
      <c r="E71" s="26">
        <f>'CLASIF3D_23-24'!E72*1.025+5</f>
        <v>1348.9452859519765</v>
      </c>
      <c r="F71" s="26">
        <f>'CLASIF3D_23-24'!F72*1.025+5</f>
        <v>1348.9452859519765</v>
      </c>
      <c r="G71" s="26">
        <f>'CLASIF3D_23-24'!G72*1.025+5</f>
        <v>1348.9452859519765</v>
      </c>
      <c r="H71" s="26">
        <f>'CLASIF3D_23-24'!H72*1.025+5</f>
        <v>1348.9452859519765</v>
      </c>
    </row>
    <row r="72" spans="1:8" x14ac:dyDescent="0.3">
      <c r="A72" s="79" t="s">
        <v>108</v>
      </c>
      <c r="B72" s="79" t="s">
        <v>109</v>
      </c>
      <c r="C72" s="90" t="s">
        <v>48</v>
      </c>
      <c r="D72" s="91">
        <v>4</v>
      </c>
      <c r="E72" s="26">
        <f>'CLASIF3D_23-24'!E73*1.025+5</f>
        <v>1342.7637949401969</v>
      </c>
      <c r="F72" s="26">
        <f>'CLASIF3D_23-24'!F73*1.025+5</f>
        <v>1342.7637949401969</v>
      </c>
      <c r="G72" s="26">
        <f>'CLASIF3D_23-24'!G73*1.025+5</f>
        <v>1342.7637949401969</v>
      </c>
      <c r="H72" s="26">
        <f>'CLASIF3D_23-24'!H73*1.025+5</f>
        <v>1342.7637949401969</v>
      </c>
    </row>
    <row r="73" spans="1:8" x14ac:dyDescent="0.3">
      <c r="A73" s="79"/>
      <c r="B73" s="79" t="s">
        <v>110</v>
      </c>
      <c r="C73" s="92" t="s">
        <v>99</v>
      </c>
      <c r="D73" s="91">
        <v>5</v>
      </c>
      <c r="E73" s="26">
        <f>'CLASIF3D_23-24'!E74*1.025+5</f>
        <v>1208.724343840762</v>
      </c>
      <c r="F73" s="26">
        <f>'CLASIF3D_23-24'!F74*1.025+5</f>
        <v>1208.724343840762</v>
      </c>
      <c r="G73" s="26">
        <f>'CLASIF3D_23-24'!G74*1.025+5</f>
        <v>1208.724343840762</v>
      </c>
      <c r="H73" s="26">
        <f>'CLASIF3D_23-24'!H74*1.025+5</f>
        <v>1208.724343840762</v>
      </c>
    </row>
    <row r="74" spans="1:8" x14ac:dyDescent="0.3">
      <c r="A74" s="76"/>
      <c r="B74" s="76"/>
      <c r="C74" s="97"/>
      <c r="D74" s="98"/>
      <c r="E74" s="85"/>
      <c r="F74" s="85"/>
      <c r="G74" s="85"/>
      <c r="H74" s="85"/>
    </row>
    <row r="75" spans="1:8" x14ac:dyDescent="0.3">
      <c r="E75" s="109" t="s">
        <v>188</v>
      </c>
      <c r="F75" s="111"/>
      <c r="G75" s="111"/>
      <c r="H75" s="111"/>
    </row>
    <row r="76" spans="1:8" x14ac:dyDescent="0.3">
      <c r="E76" s="109" t="s">
        <v>189</v>
      </c>
      <c r="F76" s="111"/>
      <c r="G76" s="111"/>
      <c r="H76" s="111"/>
    </row>
    <row r="77" spans="1:8" x14ac:dyDescent="0.3">
      <c r="A77" s="14" t="s">
        <v>111</v>
      </c>
      <c r="B77" s="40" t="s">
        <v>112</v>
      </c>
      <c r="C77" s="38" t="s">
        <v>170</v>
      </c>
      <c r="D77" s="24" t="s">
        <v>171</v>
      </c>
      <c r="E77" s="64" t="s">
        <v>190</v>
      </c>
      <c r="F77" s="64" t="s">
        <v>191</v>
      </c>
      <c r="G77" s="64" t="s">
        <v>192</v>
      </c>
      <c r="H77" s="64" t="s">
        <v>193</v>
      </c>
    </row>
    <row r="78" spans="1:8" ht="43.2" x14ac:dyDescent="0.3">
      <c r="A78" s="6"/>
      <c r="B78" s="60" t="s">
        <v>113</v>
      </c>
      <c r="C78" s="59" t="s">
        <v>26</v>
      </c>
      <c r="D78" s="45">
        <v>2</v>
      </c>
      <c r="E78" s="26">
        <f>'CLASIF3D_23-24'!E79*1.025+5</f>
        <v>1325.3099522625</v>
      </c>
      <c r="F78" s="26">
        <f>'CLASIF3D_23-24'!F79*1.025+5</f>
        <v>1325.3099522625</v>
      </c>
      <c r="G78" s="26">
        <f>'CLASIF3D_23-24'!G79*1.025+5</f>
        <v>1325.3099522625</v>
      </c>
      <c r="H78" s="26">
        <f>'CLASIF3D_23-24'!H79*1.025+5</f>
        <v>1325.3099522625</v>
      </c>
    </row>
    <row r="79" spans="1:8" x14ac:dyDescent="0.3">
      <c r="A79" s="6"/>
      <c r="B79" s="18" t="s">
        <v>115</v>
      </c>
      <c r="C79" s="59" t="s">
        <v>35</v>
      </c>
      <c r="D79" s="45">
        <v>3</v>
      </c>
      <c r="E79" s="26">
        <f>'CLASIF3D_23-24'!E80*1.025+5</f>
        <v>1251.3711344625001</v>
      </c>
      <c r="F79" s="26">
        <f>'CLASIF3D_23-24'!F80*1.025+5</f>
        <v>1251.3711344625001</v>
      </c>
      <c r="G79" s="26">
        <f>'CLASIF3D_23-24'!G80*1.025+5</f>
        <v>1251.3711344625001</v>
      </c>
      <c r="H79" s="26">
        <f>'CLASIF3D_23-24'!H80*1.025+5</f>
        <v>1251.3711344625001</v>
      </c>
    </row>
    <row r="80" spans="1:8" x14ac:dyDescent="0.3">
      <c r="A80" s="6" t="s">
        <v>116</v>
      </c>
      <c r="B80" s="18" t="s">
        <v>117</v>
      </c>
      <c r="C80" s="59" t="s">
        <v>35</v>
      </c>
      <c r="D80" s="45">
        <v>4</v>
      </c>
      <c r="E80" s="26">
        <f>'CLASIF3D_23-24'!E81*1.025+5</f>
        <v>1221.4311202124998</v>
      </c>
      <c r="F80" s="26">
        <f>'CLASIF3D_23-24'!F81*1.025+5</f>
        <v>1221.4311202124998</v>
      </c>
      <c r="G80" s="26">
        <f>'CLASIF3D_23-24'!G81*1.025+5</f>
        <v>1221.4311202124998</v>
      </c>
      <c r="H80" s="26">
        <f>'CLASIF3D_23-24'!H81*1.025+5</f>
        <v>1221.4311202124998</v>
      </c>
    </row>
    <row r="81" spans="1:8" x14ac:dyDescent="0.3">
      <c r="A81" s="6" t="s">
        <v>119</v>
      </c>
      <c r="B81" s="18" t="s">
        <v>120</v>
      </c>
      <c r="C81" s="59" t="s">
        <v>48</v>
      </c>
      <c r="D81" s="45">
        <v>5</v>
      </c>
      <c r="E81" s="26">
        <f>'CLASIF3D_23-24'!E82*1.025+5</f>
        <v>1168.9276169625002</v>
      </c>
      <c r="F81" s="26">
        <f>'CLASIF3D_23-24'!F82*1.025+5</f>
        <v>1168.9276169625002</v>
      </c>
      <c r="G81" s="26">
        <f>'CLASIF3D_23-24'!G82*1.025+5</f>
        <v>1168.9276169625002</v>
      </c>
      <c r="H81" s="26">
        <f>'CLASIF3D_23-24'!H82*1.025+5</f>
        <v>1168.9276169625002</v>
      </c>
    </row>
    <row r="84" spans="1:8" x14ac:dyDescent="0.3">
      <c r="A84" s="76"/>
      <c r="B84" s="76"/>
      <c r="C84" s="76"/>
      <c r="D84" s="76"/>
      <c r="E84" s="109" t="s">
        <v>188</v>
      </c>
      <c r="F84" s="109"/>
      <c r="G84" s="109"/>
      <c r="H84" s="109"/>
    </row>
    <row r="85" spans="1:8" x14ac:dyDescent="0.3">
      <c r="A85" s="76"/>
      <c r="B85" s="76"/>
      <c r="C85" s="76"/>
      <c r="D85" s="76"/>
      <c r="E85" s="109" t="s">
        <v>189</v>
      </c>
      <c r="F85" s="109"/>
      <c r="G85" s="109"/>
      <c r="H85" s="109"/>
    </row>
    <row r="86" spans="1:8" x14ac:dyDescent="0.3">
      <c r="A86" s="93" t="s">
        <v>121</v>
      </c>
      <c r="B86" s="93" t="s">
        <v>122</v>
      </c>
      <c r="C86" s="77" t="s">
        <v>170</v>
      </c>
      <c r="D86" s="78" t="s">
        <v>171</v>
      </c>
      <c r="E86" s="64" t="s">
        <v>190</v>
      </c>
      <c r="F86" s="64" t="s">
        <v>191</v>
      </c>
      <c r="G86" s="64" t="s">
        <v>192</v>
      </c>
      <c r="H86" s="64" t="s">
        <v>193</v>
      </c>
    </row>
    <row r="87" spans="1:8" x14ac:dyDescent="0.3">
      <c r="A87" s="79"/>
      <c r="B87" s="94" t="s">
        <v>123</v>
      </c>
      <c r="C87" s="92" t="s">
        <v>26</v>
      </c>
      <c r="D87" s="82">
        <v>2</v>
      </c>
      <c r="E87" s="26">
        <f>'CLASIF3D_23-24'!E88*1.025+5</f>
        <v>1325.3099522625</v>
      </c>
      <c r="F87" s="26">
        <f>'CLASIF3D_23-24'!F88*1.025+5</f>
        <v>1325.3099522625</v>
      </c>
      <c r="G87" s="26">
        <f>'CLASIF3D_23-24'!G88*1.025+5</f>
        <v>1325.3099522625</v>
      </c>
      <c r="H87" s="26">
        <f>'CLASIF3D_23-24'!H88*1.025+5</f>
        <v>1325.3099522625</v>
      </c>
    </row>
    <row r="88" spans="1:8" ht="28.8" x14ac:dyDescent="0.3">
      <c r="A88" s="79"/>
      <c r="B88" s="94" t="s">
        <v>124</v>
      </c>
      <c r="C88" s="92" t="s">
        <v>35</v>
      </c>
      <c r="D88" s="82">
        <v>3</v>
      </c>
      <c r="E88" s="26">
        <f>'CLASIF3D_23-24'!E89*1.025+5</f>
        <v>1251.3711344625001</v>
      </c>
      <c r="F88" s="26">
        <f>'CLASIF3D_23-24'!F89*1.025+5</f>
        <v>1251.3711344625001</v>
      </c>
      <c r="G88" s="26">
        <f>'CLASIF3D_23-24'!G89*1.025+5</f>
        <v>1251.3711344625001</v>
      </c>
      <c r="H88" s="26">
        <f>'CLASIF3D_23-24'!H89*1.025+5</f>
        <v>1251.3711344625001</v>
      </c>
    </row>
    <row r="89" spans="1:8" ht="57.6" x14ac:dyDescent="0.3">
      <c r="A89" s="79"/>
      <c r="B89" s="94" t="s">
        <v>156</v>
      </c>
      <c r="C89" s="92" t="s">
        <v>35</v>
      </c>
      <c r="D89" s="82">
        <v>3</v>
      </c>
      <c r="E89" s="26">
        <f>'CLASIF3D_23-24'!E90*1.025+5</f>
        <v>1251.3711344625001</v>
      </c>
      <c r="F89" s="26">
        <f>'CLASIF3D_23-24'!F90*1.025+5</f>
        <v>1251.3711344625001</v>
      </c>
      <c r="G89" s="26">
        <f>'CLASIF3D_23-24'!G90*1.025+5</f>
        <v>1251.3711344625001</v>
      </c>
      <c r="H89" s="26">
        <f>'CLASIF3D_23-24'!H90*1.025+5</f>
        <v>1251.3711344625001</v>
      </c>
    </row>
    <row r="90" spans="1:8" ht="28.8" x14ac:dyDescent="0.3">
      <c r="A90" s="79"/>
      <c r="B90" s="94" t="s">
        <v>126</v>
      </c>
      <c r="C90" s="92" t="s">
        <v>48</v>
      </c>
      <c r="D90" s="82">
        <v>5</v>
      </c>
      <c r="E90" s="26">
        <f>'CLASIF3D_23-24'!E91*1.025+5</f>
        <v>1168.9276169625002</v>
      </c>
      <c r="F90" s="26">
        <f>'CLASIF3D_23-24'!F91*1.025+5</f>
        <v>1168.9276169625002</v>
      </c>
      <c r="G90" s="26">
        <f>'CLASIF3D_23-24'!G91*1.025+5</f>
        <v>1168.9276169625002</v>
      </c>
      <c r="H90" s="26">
        <f>'CLASIF3D_23-24'!H91*1.025+5</f>
        <v>1168.9276169625002</v>
      </c>
    </row>
    <row r="91" spans="1:8" x14ac:dyDescent="0.3">
      <c r="A91" s="76"/>
      <c r="B91" s="76"/>
      <c r="C91" s="76"/>
      <c r="D91" s="76"/>
    </row>
    <row r="92" spans="1:8" x14ac:dyDescent="0.3">
      <c r="A92" s="76"/>
      <c r="B92" s="76"/>
      <c r="C92" s="76"/>
      <c r="D92" s="76"/>
      <c r="E92" s="113" t="s">
        <v>188</v>
      </c>
      <c r="F92" s="114"/>
      <c r="G92" s="114"/>
      <c r="H92" s="115"/>
    </row>
    <row r="93" spans="1:8" x14ac:dyDescent="0.3">
      <c r="A93" s="76"/>
      <c r="B93" s="76"/>
      <c r="C93" s="76"/>
      <c r="D93" s="76"/>
      <c r="E93" s="113" t="s">
        <v>189</v>
      </c>
      <c r="F93" s="114"/>
      <c r="G93" s="114"/>
      <c r="H93" s="115"/>
    </row>
    <row r="94" spans="1:8" x14ac:dyDescent="0.3">
      <c r="A94" s="76"/>
      <c r="B94" s="76"/>
      <c r="C94" s="95" t="s">
        <v>200</v>
      </c>
      <c r="D94" s="95" t="s">
        <v>201</v>
      </c>
      <c r="E94" s="64" t="s">
        <v>190</v>
      </c>
      <c r="F94" s="64" t="s">
        <v>191</v>
      </c>
      <c r="G94" s="64" t="s">
        <v>192</v>
      </c>
      <c r="H94" s="64" t="s">
        <v>193</v>
      </c>
    </row>
    <row r="95" spans="1:8" x14ac:dyDescent="0.3">
      <c r="A95" s="78" t="s">
        <v>181</v>
      </c>
      <c r="B95" s="79"/>
      <c r="C95" s="82" t="s">
        <v>26</v>
      </c>
      <c r="D95" s="96">
        <v>1</v>
      </c>
      <c r="E95" s="26">
        <f>'CLASIF3D_23-24'!E96*1.025+5</f>
        <v>1422.05091135</v>
      </c>
      <c r="F95" s="26">
        <f>'CLASIF3D_23-24'!F96*1.025+5</f>
        <v>1422.05091135</v>
      </c>
      <c r="G95" s="26">
        <f>'CLASIF3D_23-24'!G96*1.025+5</f>
        <v>1422.05091135</v>
      </c>
      <c r="H95" s="26">
        <f>'CLASIF3D_23-24'!H96*1.025+5</f>
        <v>1422.05091135</v>
      </c>
    </row>
  </sheetData>
  <mergeCells count="16">
    <mergeCell ref="E84:H84"/>
    <mergeCell ref="E85:H85"/>
    <mergeCell ref="E92:H92"/>
    <mergeCell ref="E93:H93"/>
    <mergeCell ref="E66:H66"/>
    <mergeCell ref="E67:H67"/>
    <mergeCell ref="E75:H75"/>
    <mergeCell ref="E76:H76"/>
    <mergeCell ref="E40:H40"/>
    <mergeCell ref="E5:H5"/>
    <mergeCell ref="E6:H6"/>
    <mergeCell ref="A1:G1"/>
    <mergeCell ref="E4:H4"/>
    <mergeCell ref="E26:H26"/>
    <mergeCell ref="E27:H27"/>
    <mergeCell ref="E39:H39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08366-595C-4BA2-90C8-C5DFE51FAA01}">
  <sheetPr>
    <tabColor rgb="FF00FFFF"/>
  </sheetPr>
  <dimension ref="A1:H96"/>
  <sheetViews>
    <sheetView topLeftCell="A41" workbookViewId="0">
      <selection activeCell="E96" sqref="E96:H96"/>
    </sheetView>
  </sheetViews>
  <sheetFormatPr baseColWidth="10" defaultColWidth="11.44140625" defaultRowHeight="14.4" x14ac:dyDescent="0.3"/>
  <cols>
    <col min="1" max="1" width="34.88671875" customWidth="1"/>
    <col min="2" max="2" width="59.109375" customWidth="1"/>
    <col min="3" max="3" width="7.6640625" customWidth="1"/>
    <col min="4" max="4" width="7.33203125" customWidth="1"/>
    <col min="5" max="5" width="13.6640625" customWidth="1"/>
    <col min="6" max="6" width="11.109375" customWidth="1"/>
    <col min="7" max="7" width="16.44140625" customWidth="1"/>
    <col min="8" max="8" width="14.6640625" customWidth="1"/>
  </cols>
  <sheetData>
    <row r="1" spans="1:8" ht="18" x14ac:dyDescent="0.35">
      <c r="A1" s="101" t="s">
        <v>204</v>
      </c>
      <c r="B1" s="102"/>
      <c r="C1" s="102"/>
      <c r="D1" s="102"/>
      <c r="E1" s="102"/>
      <c r="F1" s="102"/>
      <c r="G1" s="103"/>
    </row>
    <row r="2" spans="1:8" ht="18" x14ac:dyDescent="0.35">
      <c r="A2" s="53" t="s">
        <v>187</v>
      </c>
      <c r="B2" s="54"/>
      <c r="C2" s="16"/>
      <c r="D2" s="16"/>
      <c r="E2" s="7"/>
      <c r="F2" s="7"/>
      <c r="G2" s="7"/>
    </row>
    <row r="4" spans="1:8" ht="28.8" x14ac:dyDescent="0.3">
      <c r="A4" s="52" t="s">
        <v>12</v>
      </c>
      <c r="B4" s="52" t="s">
        <v>13</v>
      </c>
      <c r="E4" s="112"/>
      <c r="F4" s="112"/>
      <c r="G4" s="112"/>
      <c r="H4" s="112"/>
    </row>
    <row r="5" spans="1:8" x14ac:dyDescent="0.3">
      <c r="A5" s="52"/>
      <c r="B5" s="55"/>
      <c r="E5" s="70"/>
      <c r="F5" s="70"/>
      <c r="G5" s="70"/>
      <c r="H5" s="70"/>
    </row>
    <row r="6" spans="1:8" x14ac:dyDescent="0.3">
      <c r="A6" s="73" t="s">
        <v>2</v>
      </c>
      <c r="B6" s="74" t="s">
        <v>166</v>
      </c>
      <c r="C6" s="75"/>
      <c r="D6" s="75"/>
      <c r="E6" s="109" t="s">
        <v>189</v>
      </c>
      <c r="F6" s="111"/>
      <c r="G6" s="111"/>
      <c r="H6" s="111"/>
    </row>
    <row r="7" spans="1:8" x14ac:dyDescent="0.3">
      <c r="A7" s="76"/>
      <c r="B7" s="76"/>
      <c r="C7" s="77" t="s">
        <v>170</v>
      </c>
      <c r="D7" s="78" t="s">
        <v>171</v>
      </c>
      <c r="E7" s="64" t="s">
        <v>190</v>
      </c>
      <c r="F7" s="64" t="s">
        <v>191</v>
      </c>
      <c r="G7" s="64" t="s">
        <v>192</v>
      </c>
      <c r="H7" s="64" t="s">
        <v>193</v>
      </c>
    </row>
    <row r="8" spans="1:8" x14ac:dyDescent="0.3">
      <c r="A8" s="79" t="s">
        <v>24</v>
      </c>
      <c r="B8" s="80" t="s">
        <v>25</v>
      </c>
      <c r="C8" s="81" t="s">
        <v>26</v>
      </c>
      <c r="D8" s="81">
        <v>1</v>
      </c>
      <c r="E8" s="26">
        <f>'CLASIF3D_24-25'!E8*1.02</f>
        <v>1450.4919295770001</v>
      </c>
      <c r="F8" s="26">
        <f>'CLASIF3D_24-25'!F8*1.02</f>
        <v>1450.4919295770001</v>
      </c>
      <c r="G8" s="26">
        <f>'CLASIF3D_24-25'!G8*1.02</f>
        <v>1450.4919295770001</v>
      </c>
      <c r="H8" s="26">
        <f>'CLASIF3D_24-25'!H8*1.02</f>
        <v>1450.4919295770001</v>
      </c>
    </row>
    <row r="9" spans="1:8" x14ac:dyDescent="0.3">
      <c r="A9" s="79" t="s">
        <v>27</v>
      </c>
      <c r="B9" s="80" t="s">
        <v>28</v>
      </c>
      <c r="C9" s="81" t="s">
        <v>26</v>
      </c>
      <c r="D9" s="81">
        <v>2</v>
      </c>
      <c r="E9" s="26">
        <f>'CLASIF3D_24-25'!E9*1.02</f>
        <v>1351.81615130775</v>
      </c>
      <c r="F9" s="26">
        <f>'CLASIF3D_24-25'!F9*1.02</f>
        <v>1351.81615130775</v>
      </c>
      <c r="G9" s="26">
        <f>'CLASIF3D_24-25'!G9*1.02</f>
        <v>1351.81615130775</v>
      </c>
      <c r="H9" s="26">
        <f>'CLASIF3D_24-25'!H9*1.02</f>
        <v>1351.81615130775</v>
      </c>
    </row>
    <row r="10" spans="1:8" x14ac:dyDescent="0.3">
      <c r="A10" s="79"/>
      <c r="B10" s="80" t="s">
        <v>29</v>
      </c>
      <c r="C10" s="81" t="s">
        <v>26</v>
      </c>
      <c r="D10" s="81">
        <v>1</v>
      </c>
      <c r="E10" s="26">
        <f>'CLASIF3D_24-25'!E10*1.02</f>
        <v>1450.4919295770001</v>
      </c>
      <c r="F10" s="26">
        <f>'CLASIF3D_24-25'!F10*1.02</f>
        <v>1450.4919295770001</v>
      </c>
      <c r="G10" s="26">
        <f>'CLASIF3D_24-25'!G10*1.02</f>
        <v>1450.4919295770001</v>
      </c>
      <c r="H10" s="26">
        <f>'CLASIF3D_24-25'!H10*1.02</f>
        <v>1450.4919295770001</v>
      </c>
    </row>
    <row r="11" spans="1:8" x14ac:dyDescent="0.3">
      <c r="A11" s="79" t="s">
        <v>30</v>
      </c>
      <c r="B11" s="80" t="s">
        <v>31</v>
      </c>
      <c r="C11" s="81" t="s">
        <v>26</v>
      </c>
      <c r="D11" s="81">
        <v>1</v>
      </c>
      <c r="E11" s="26">
        <f>'CLASIF3D_24-25'!E11*1.02</f>
        <v>1450.4919295770001</v>
      </c>
      <c r="F11" s="26">
        <f>'CLASIF3D_24-25'!F11*1.02</f>
        <v>1450.4919295770001</v>
      </c>
      <c r="G11" s="26">
        <f>'CLASIF3D_24-25'!G11*1.02</f>
        <v>1450.4919295770001</v>
      </c>
      <c r="H11" s="26">
        <f>'CLASIF3D_24-25'!H11*1.02</f>
        <v>1450.4919295770001</v>
      </c>
    </row>
    <row r="12" spans="1:8" x14ac:dyDescent="0.3">
      <c r="A12" s="79" t="s">
        <v>32</v>
      </c>
      <c r="B12" s="80" t="s">
        <v>32</v>
      </c>
      <c r="C12" s="81" t="s">
        <v>26</v>
      </c>
      <c r="D12" s="81">
        <v>1</v>
      </c>
      <c r="E12" s="26">
        <f>'CLASIF3D_24-25'!E12*1.02</f>
        <v>1450.4919295770001</v>
      </c>
      <c r="F12" s="26">
        <f>'CLASIF3D_24-25'!F12*1.02</f>
        <v>1450.4919295770001</v>
      </c>
      <c r="G12" s="26">
        <f>'CLASIF3D_24-25'!G12*1.02</f>
        <v>1450.4919295770001</v>
      </c>
      <c r="H12" s="26">
        <f>'CLASIF3D_24-25'!H12*1.02</f>
        <v>1450.4919295770001</v>
      </c>
    </row>
    <row r="13" spans="1:8" x14ac:dyDescent="0.3">
      <c r="A13" s="79"/>
      <c r="B13" s="80" t="s">
        <v>33</v>
      </c>
      <c r="C13" s="81" t="s">
        <v>26</v>
      </c>
      <c r="D13" s="81">
        <v>2</v>
      </c>
      <c r="E13" s="26">
        <f>'CLASIF3D_24-25'!E13*1.02</f>
        <v>1351.81615130775</v>
      </c>
      <c r="F13" s="26">
        <f>'CLASIF3D_24-25'!F13*1.02</f>
        <v>1351.81615130775</v>
      </c>
      <c r="G13" s="26">
        <f>'CLASIF3D_24-25'!G13*1.02</f>
        <v>1351.81615130775</v>
      </c>
      <c r="H13" s="26">
        <f>'CLASIF3D_24-25'!H13*1.02</f>
        <v>1351.81615130775</v>
      </c>
    </row>
    <row r="14" spans="1:8" x14ac:dyDescent="0.3">
      <c r="A14" s="79" t="s">
        <v>34</v>
      </c>
      <c r="B14" s="80" t="s">
        <v>34</v>
      </c>
      <c r="C14" s="81" t="s">
        <v>35</v>
      </c>
      <c r="D14" s="81">
        <v>3</v>
      </c>
      <c r="E14" s="26">
        <f>'CLASIF3D_24-25'!E14*1.02</f>
        <v>1281.9752102407499</v>
      </c>
      <c r="F14" s="26">
        <f>'CLASIF3D_24-25'!F14*1.02</f>
        <v>1281.9752102407499</v>
      </c>
      <c r="G14" s="26">
        <f>'CLASIF3D_24-25'!G14*1.02</f>
        <v>1281.9752102407499</v>
      </c>
      <c r="H14" s="26">
        <f>'CLASIF3D_24-25'!H14*1.02</f>
        <v>1281.9752102407499</v>
      </c>
    </row>
    <row r="15" spans="1:8" x14ac:dyDescent="0.3">
      <c r="A15" s="79"/>
      <c r="B15" s="80" t="s">
        <v>36</v>
      </c>
      <c r="C15" s="81" t="s">
        <v>35</v>
      </c>
      <c r="D15" s="81">
        <v>3</v>
      </c>
      <c r="E15" s="26">
        <f>'CLASIF3D_24-25'!E15*1.02</f>
        <v>1276.3985571517501</v>
      </c>
      <c r="F15" s="26">
        <f>'CLASIF3D_24-25'!F15*1.02</f>
        <v>1276.3985571517501</v>
      </c>
      <c r="G15" s="26">
        <f>'CLASIF3D_24-25'!G15*1.02</f>
        <v>1276.3985571517501</v>
      </c>
      <c r="H15" s="26">
        <f>'CLASIF3D_24-25'!H15*1.02</f>
        <v>1276.3985571517501</v>
      </c>
    </row>
    <row r="16" spans="1:8" x14ac:dyDescent="0.3">
      <c r="A16" s="79"/>
      <c r="B16" s="80" t="s">
        <v>37</v>
      </c>
      <c r="C16" s="81" t="s">
        <v>35</v>
      </c>
      <c r="D16" s="81">
        <v>3</v>
      </c>
      <c r="E16" s="26">
        <f>'CLASIF3D_24-25'!E16*1.02</f>
        <v>1276.3985571517501</v>
      </c>
      <c r="F16" s="26">
        <f>'CLASIF3D_24-25'!F16*1.02</f>
        <v>1276.3985571517501</v>
      </c>
      <c r="G16" s="26">
        <f>'CLASIF3D_24-25'!G16*1.02</f>
        <v>1276.3985571517501</v>
      </c>
      <c r="H16" s="26">
        <f>'CLASIF3D_24-25'!H16*1.02</f>
        <v>1276.3985571517501</v>
      </c>
    </row>
    <row r="17" spans="1:8" x14ac:dyDescent="0.3">
      <c r="A17" s="79"/>
      <c r="B17" s="80" t="s">
        <v>38</v>
      </c>
      <c r="C17" s="81" t="s">
        <v>35</v>
      </c>
      <c r="D17" s="81">
        <v>3</v>
      </c>
      <c r="E17" s="26">
        <f>'CLASIF3D_24-25'!E17*1.02</f>
        <v>1276.3985571517501</v>
      </c>
      <c r="F17" s="26">
        <f>'CLASIF3D_24-25'!F17*1.02</f>
        <v>1276.3985571517501</v>
      </c>
      <c r="G17" s="26">
        <f>'CLASIF3D_24-25'!G17*1.02</f>
        <v>1276.3985571517501</v>
      </c>
      <c r="H17" s="26">
        <f>'CLASIF3D_24-25'!H17*1.02</f>
        <v>1276.3985571517501</v>
      </c>
    </row>
    <row r="18" spans="1:8" x14ac:dyDescent="0.3">
      <c r="A18" s="79"/>
      <c r="B18" s="80" t="s">
        <v>39</v>
      </c>
      <c r="C18" s="81" t="s">
        <v>35</v>
      </c>
      <c r="D18" s="81">
        <v>3</v>
      </c>
      <c r="E18" s="26">
        <f>'CLASIF3D_24-25'!E18*1.02</f>
        <v>1276.3985571517501</v>
      </c>
      <c r="F18" s="26">
        <f>'CLASIF3D_24-25'!F18*1.02</f>
        <v>1276.3985571517501</v>
      </c>
      <c r="G18" s="26">
        <f>'CLASIF3D_24-25'!G18*1.02</f>
        <v>1276.3985571517501</v>
      </c>
      <c r="H18" s="26">
        <f>'CLASIF3D_24-25'!H18*1.02</f>
        <v>1276.3985571517501</v>
      </c>
    </row>
    <row r="19" spans="1:8" x14ac:dyDescent="0.3">
      <c r="A19" s="79"/>
      <c r="B19" s="80" t="s">
        <v>40</v>
      </c>
      <c r="C19" s="81" t="s">
        <v>35</v>
      </c>
      <c r="D19" s="81">
        <v>1</v>
      </c>
      <c r="E19" s="26">
        <f>'CLASIF3D_24-25'!E19*1.02</f>
        <v>1450.4919295770001</v>
      </c>
      <c r="F19" s="26">
        <f>'CLASIF3D_24-25'!F19*1.02</f>
        <v>1450.4919295770001</v>
      </c>
      <c r="G19" s="26">
        <f>'CLASIF3D_24-25'!G19*1.02</f>
        <v>1450.4919295770001</v>
      </c>
      <c r="H19" s="26">
        <f>'CLASIF3D_24-25'!H19*1.02</f>
        <v>1450.4919295770001</v>
      </c>
    </row>
    <row r="20" spans="1:8" x14ac:dyDescent="0.3">
      <c r="A20" s="79" t="s">
        <v>41</v>
      </c>
      <c r="B20" s="80" t="s">
        <v>42</v>
      </c>
      <c r="C20" s="81" t="s">
        <v>35</v>
      </c>
      <c r="D20" s="81">
        <v>4</v>
      </c>
      <c r="E20" s="26">
        <f>'CLASIF3D_24-25'!E20*1.02</f>
        <v>1251.9785703116249</v>
      </c>
      <c r="F20" s="26">
        <f>'CLASIF3D_24-25'!F20*1.02</f>
        <v>1251.9785703116249</v>
      </c>
      <c r="G20" s="26">
        <f>'CLASIF3D_24-25'!G20*1.02</f>
        <v>1251.9785703116249</v>
      </c>
      <c r="H20" s="26">
        <f>'CLASIF3D_24-25'!H20*1.02</f>
        <v>1251.9785703116249</v>
      </c>
    </row>
    <row r="21" spans="1:8" x14ac:dyDescent="0.3">
      <c r="A21" s="79"/>
      <c r="B21" s="80" t="s">
        <v>43</v>
      </c>
      <c r="C21" s="81" t="s">
        <v>35</v>
      </c>
      <c r="D21" s="82">
        <v>4</v>
      </c>
      <c r="E21" s="26">
        <f>'CLASIF3D_24-25'!E21*1.02</f>
        <v>1245.8597426167498</v>
      </c>
      <c r="F21" s="26">
        <f>'CLASIF3D_24-25'!F21*1.02</f>
        <v>1245.8597426167498</v>
      </c>
      <c r="G21" s="26">
        <f>'CLASIF3D_24-25'!G21*1.02</f>
        <v>1245.8597426167498</v>
      </c>
      <c r="H21" s="26">
        <f>'CLASIF3D_24-25'!H21*1.02</f>
        <v>1245.8597426167498</v>
      </c>
    </row>
    <row r="22" spans="1:8" x14ac:dyDescent="0.3">
      <c r="A22" s="79" t="s">
        <v>44</v>
      </c>
      <c r="B22" s="80" t="s">
        <v>45</v>
      </c>
      <c r="C22" s="81" t="s">
        <v>35</v>
      </c>
      <c r="D22" s="82">
        <v>4</v>
      </c>
      <c r="E22" s="26">
        <f>'CLASIF3D_24-25'!E22*1.02</f>
        <v>1245.8597426167498</v>
      </c>
      <c r="F22" s="26">
        <f>'CLASIF3D_24-25'!F22*1.02</f>
        <v>1245.8597426167498</v>
      </c>
      <c r="G22" s="26">
        <f>'CLASIF3D_24-25'!G22*1.02</f>
        <v>1245.8597426167498</v>
      </c>
      <c r="H22" s="26">
        <f>'CLASIF3D_24-25'!H22*1.02</f>
        <v>1245.8597426167498</v>
      </c>
    </row>
    <row r="23" spans="1:8" x14ac:dyDescent="0.3">
      <c r="A23" s="79" t="s">
        <v>46</v>
      </c>
      <c r="B23" s="80" t="s">
        <v>47</v>
      </c>
      <c r="C23" s="81" t="s">
        <v>48</v>
      </c>
      <c r="D23" s="82">
        <v>4</v>
      </c>
      <c r="E23" s="26">
        <f>'CLASIF3D_24-25'!E23*1.02</f>
        <v>1245.8597426167498</v>
      </c>
      <c r="F23" s="26">
        <f>'CLASIF3D_24-25'!F23*1.02</f>
        <v>1245.8597426167498</v>
      </c>
      <c r="G23" s="26">
        <f>'CLASIF3D_24-25'!G23*1.02</f>
        <v>1245.8597426167498</v>
      </c>
      <c r="H23" s="26">
        <f>'CLASIF3D_24-25'!H23*1.02</f>
        <v>1245.8597426167498</v>
      </c>
    </row>
    <row r="24" spans="1:8" x14ac:dyDescent="0.3">
      <c r="A24" s="79" t="s">
        <v>49</v>
      </c>
      <c r="B24" s="80" t="s">
        <v>50</v>
      </c>
      <c r="C24" s="81" t="s">
        <v>48</v>
      </c>
      <c r="D24" s="82">
        <v>5</v>
      </c>
      <c r="E24" s="26">
        <f>'CLASIF3D_24-25'!E24*1.02</f>
        <v>1192.3061693017503</v>
      </c>
      <c r="F24" s="26">
        <f>'CLASIF3D_24-25'!F24*1.02</f>
        <v>1192.3061693017503</v>
      </c>
      <c r="G24" s="26">
        <f>'CLASIF3D_24-25'!G24*1.02</f>
        <v>1192.3061693017503</v>
      </c>
      <c r="H24" s="26">
        <f>'CLASIF3D_24-25'!H24*1.02</f>
        <v>1192.3061693017503</v>
      </c>
    </row>
    <row r="25" spans="1:8" x14ac:dyDescent="0.3">
      <c r="A25" s="76"/>
      <c r="B25" s="76"/>
      <c r="C25" s="83"/>
      <c r="D25" s="84"/>
      <c r="E25" s="85"/>
      <c r="F25" s="85"/>
      <c r="G25" s="85"/>
      <c r="H25" s="85"/>
    </row>
    <row r="26" spans="1:8" x14ac:dyDescent="0.3">
      <c r="E26" s="109" t="s">
        <v>188</v>
      </c>
      <c r="F26" s="111"/>
      <c r="G26" s="111"/>
      <c r="H26" s="111"/>
    </row>
    <row r="27" spans="1:8" x14ac:dyDescent="0.3">
      <c r="E27" s="109" t="s">
        <v>189</v>
      </c>
      <c r="F27" s="111"/>
      <c r="G27" s="111"/>
      <c r="H27" s="111"/>
    </row>
    <row r="28" spans="1:8" x14ac:dyDescent="0.3">
      <c r="A28" s="21" t="s">
        <v>51</v>
      </c>
      <c r="B28" s="21" t="s">
        <v>52</v>
      </c>
      <c r="C28" s="38" t="s">
        <v>170</v>
      </c>
      <c r="D28" s="39" t="s">
        <v>171</v>
      </c>
      <c r="E28" s="64" t="s">
        <v>190</v>
      </c>
      <c r="F28" s="64" t="s">
        <v>191</v>
      </c>
      <c r="G28" s="64" t="s">
        <v>192</v>
      </c>
      <c r="H28" s="64" t="s">
        <v>193</v>
      </c>
    </row>
    <row r="29" spans="1:8" x14ac:dyDescent="0.3">
      <c r="A29" s="6" t="s">
        <v>53</v>
      </c>
      <c r="B29" s="6" t="s">
        <v>54</v>
      </c>
      <c r="C29" s="59" t="s">
        <v>26</v>
      </c>
      <c r="D29" s="45">
        <v>1</v>
      </c>
      <c r="E29" s="26">
        <f>'CLASIF3D_24-25'!E29*1.02</f>
        <v>1450.4919295770003</v>
      </c>
      <c r="F29" s="26">
        <f>'CLASIF3D_24-25'!F29*1.02</f>
        <v>1450.4919295770003</v>
      </c>
      <c r="G29" s="26">
        <f>'CLASIF3D_24-25'!G29*1.02</f>
        <v>1450.4919295770003</v>
      </c>
      <c r="H29" s="26">
        <f>'CLASIF3D_24-25'!H29*1.02</f>
        <v>1450.4919295770003</v>
      </c>
    </row>
    <row r="30" spans="1:8" x14ac:dyDescent="0.3">
      <c r="A30" s="6" t="s">
        <v>55</v>
      </c>
      <c r="B30" s="6" t="s">
        <v>55</v>
      </c>
      <c r="C30" s="59" t="s">
        <v>56</v>
      </c>
      <c r="D30" s="45">
        <v>2</v>
      </c>
      <c r="E30" s="26">
        <f>'CLASIF3D_24-25'!E30*1.02</f>
        <v>1351.81615130775</v>
      </c>
      <c r="F30" s="26">
        <f>'CLASIF3D_24-25'!F30*1.02</f>
        <v>1351.81615130775</v>
      </c>
      <c r="G30" s="26">
        <f>'CLASIF3D_24-25'!G30*1.02</f>
        <v>1351.81615130775</v>
      </c>
      <c r="H30" s="26">
        <f>'CLASIF3D_24-25'!H30*1.02</f>
        <v>1351.81615130775</v>
      </c>
    </row>
    <row r="31" spans="1:8" x14ac:dyDescent="0.3">
      <c r="A31" s="6"/>
      <c r="B31" s="6" t="s">
        <v>57</v>
      </c>
      <c r="C31" s="59" t="s">
        <v>26</v>
      </c>
      <c r="D31" s="45">
        <v>1</v>
      </c>
      <c r="E31" s="26">
        <f>'CLASIF3D_24-25'!E31*1.02</f>
        <v>1450.4919295770003</v>
      </c>
      <c r="F31" s="26">
        <f>'CLASIF3D_24-25'!F31*1.02</f>
        <v>1450.4919295770003</v>
      </c>
      <c r="G31" s="26">
        <f>'CLASIF3D_24-25'!G31*1.02</f>
        <v>1450.4919295770003</v>
      </c>
      <c r="H31" s="26">
        <f>'CLASIF3D_24-25'!H31*1.02</f>
        <v>1450.4919295770003</v>
      </c>
    </row>
    <row r="32" spans="1:8" x14ac:dyDescent="0.3">
      <c r="A32" s="6" t="s">
        <v>58</v>
      </c>
      <c r="B32" s="6" t="s">
        <v>59</v>
      </c>
      <c r="C32" s="59" t="s">
        <v>35</v>
      </c>
      <c r="D32" s="45">
        <v>3</v>
      </c>
      <c r="E32" s="26">
        <f>'CLASIF3D_24-25'!E32*1.02</f>
        <v>1294.7771698121253</v>
      </c>
      <c r="F32" s="26">
        <f>'CLASIF3D_24-25'!F32*1.02</f>
        <v>1294.7771698121253</v>
      </c>
      <c r="G32" s="26">
        <f>'CLASIF3D_24-25'!G32*1.02</f>
        <v>1294.7771698121253</v>
      </c>
      <c r="H32" s="26">
        <f>'CLASIF3D_24-25'!H32*1.02</f>
        <v>1294.7771698121253</v>
      </c>
    </row>
    <row r="33" spans="1:8" x14ac:dyDescent="0.3">
      <c r="A33" s="6" t="s">
        <v>60</v>
      </c>
      <c r="B33" s="6" t="s">
        <v>61</v>
      </c>
      <c r="C33" s="59" t="s">
        <v>35</v>
      </c>
      <c r="D33" s="45">
        <v>4</v>
      </c>
      <c r="E33" s="26">
        <f>'CLASIF3D_24-25'!E33*1.02</f>
        <v>1251.9785703116249</v>
      </c>
      <c r="F33" s="26">
        <f>'CLASIF3D_24-25'!F33*1.02</f>
        <v>1251.9785703116249</v>
      </c>
      <c r="G33" s="26">
        <f>'CLASIF3D_24-25'!G33*1.02</f>
        <v>1251.9785703116249</v>
      </c>
      <c r="H33" s="26">
        <f>'CLASIF3D_24-25'!H33*1.02</f>
        <v>1251.9785703116249</v>
      </c>
    </row>
    <row r="34" spans="1:8" x14ac:dyDescent="0.3">
      <c r="A34" s="6"/>
      <c r="B34" s="6" t="s">
        <v>62</v>
      </c>
      <c r="C34" s="59" t="s">
        <v>35</v>
      </c>
      <c r="D34" s="45">
        <v>2</v>
      </c>
      <c r="E34" s="26">
        <f>'CLASIF3D_24-25'!E34*1.02</f>
        <v>1351.81615130775</v>
      </c>
      <c r="F34" s="26">
        <f>'CLASIF3D_24-25'!F34*1.02</f>
        <v>1351.81615130775</v>
      </c>
      <c r="G34" s="26">
        <f>'CLASIF3D_24-25'!G34*1.02</f>
        <v>1351.81615130775</v>
      </c>
      <c r="H34" s="26">
        <f>'CLASIF3D_24-25'!H34*1.02</f>
        <v>1351.81615130775</v>
      </c>
    </row>
    <row r="35" spans="1:8" x14ac:dyDescent="0.3">
      <c r="A35" s="6"/>
      <c r="B35" s="6" t="s">
        <v>63</v>
      </c>
      <c r="C35" s="59" t="s">
        <v>35</v>
      </c>
      <c r="D35" s="45">
        <v>3</v>
      </c>
      <c r="E35" s="26">
        <f>'CLASIF3D_24-25'!E35*1.02</f>
        <v>1276.3985571517501</v>
      </c>
      <c r="F35" s="26">
        <f>'CLASIF3D_24-25'!F35*1.02</f>
        <v>1276.3985571517501</v>
      </c>
      <c r="G35" s="26">
        <f>'CLASIF3D_24-25'!G35*1.02</f>
        <v>1276.3985571517501</v>
      </c>
      <c r="H35" s="26">
        <f>'CLASIF3D_24-25'!H35*1.02</f>
        <v>1276.3985571517501</v>
      </c>
    </row>
    <row r="36" spans="1:8" x14ac:dyDescent="0.3">
      <c r="A36" s="6" t="s">
        <v>64</v>
      </c>
      <c r="B36" s="6" t="s">
        <v>65</v>
      </c>
      <c r="C36" s="59" t="s">
        <v>35</v>
      </c>
      <c r="D36" s="45">
        <v>5</v>
      </c>
      <c r="E36" s="26">
        <f>'CLASIF3D_24-25'!E36*1.02</f>
        <v>1192.3061693017503</v>
      </c>
      <c r="F36" s="26">
        <f>'CLASIF3D_24-25'!F36*1.02</f>
        <v>1192.3061693017503</v>
      </c>
      <c r="G36" s="26">
        <f>'CLASIF3D_24-25'!G36*1.02</f>
        <v>1192.3061693017503</v>
      </c>
      <c r="H36" s="26">
        <f>'CLASIF3D_24-25'!H36*1.02</f>
        <v>1192.3061693017503</v>
      </c>
    </row>
    <row r="37" spans="1:8" x14ac:dyDescent="0.3">
      <c r="A37" s="6" t="s">
        <v>66</v>
      </c>
      <c r="B37" s="6" t="s">
        <v>67</v>
      </c>
      <c r="C37" s="45" t="s">
        <v>48</v>
      </c>
      <c r="D37" s="45">
        <v>5</v>
      </c>
      <c r="E37" s="26">
        <f>'CLASIF3D_24-25'!E37*1.02</f>
        <v>1192.3061693017503</v>
      </c>
      <c r="F37" s="26">
        <f>'CLASIF3D_24-25'!F37*1.02</f>
        <v>1192.3061693017503</v>
      </c>
      <c r="G37" s="26">
        <f>'CLASIF3D_24-25'!G37*1.02</f>
        <v>1192.3061693017503</v>
      </c>
      <c r="H37" s="26">
        <f>'CLASIF3D_24-25'!H37*1.02</f>
        <v>1192.3061693017503</v>
      </c>
    </row>
    <row r="39" spans="1:8" x14ac:dyDescent="0.3">
      <c r="E39" s="109" t="s">
        <v>188</v>
      </c>
      <c r="F39" s="111"/>
      <c r="G39" s="111"/>
      <c r="H39" s="111"/>
    </row>
    <row r="40" spans="1:8" x14ac:dyDescent="0.3">
      <c r="E40" s="109" t="s">
        <v>189</v>
      </c>
      <c r="F40" s="111"/>
      <c r="G40" s="111"/>
      <c r="H40" s="111"/>
    </row>
    <row r="41" spans="1:8" x14ac:dyDescent="0.3">
      <c r="A41" s="22" t="s">
        <v>68</v>
      </c>
      <c r="B41" s="22" t="s">
        <v>69</v>
      </c>
      <c r="C41" s="38" t="s">
        <v>170</v>
      </c>
      <c r="D41" s="39" t="s">
        <v>171</v>
      </c>
      <c r="E41" s="64" t="s">
        <v>190</v>
      </c>
      <c r="F41" s="64" t="s">
        <v>191</v>
      </c>
      <c r="G41" s="64" t="s">
        <v>192</v>
      </c>
      <c r="H41" s="64" t="s">
        <v>193</v>
      </c>
    </row>
    <row r="42" spans="1:8" x14ac:dyDescent="0.3">
      <c r="A42" s="6" t="s">
        <v>70</v>
      </c>
      <c r="B42" s="6" t="s">
        <v>71</v>
      </c>
      <c r="C42" s="59" t="s">
        <v>26</v>
      </c>
      <c r="D42" s="45">
        <v>1</v>
      </c>
      <c r="E42" s="26">
        <f>'CLASIF3D_24-25'!E42*1.02</f>
        <v>1450.4919295770003</v>
      </c>
      <c r="F42" s="26">
        <f>'CLASIF3D_24-25'!F42*1.02</f>
        <v>1450.4919295770003</v>
      </c>
      <c r="G42" s="26">
        <f>'CLASIF3D_24-25'!G42*1.02</f>
        <v>1450.4919295770003</v>
      </c>
      <c r="H42" s="26">
        <f>'CLASIF3D_24-25'!H42*1.02</f>
        <v>1450.4919295770003</v>
      </c>
    </row>
    <row r="43" spans="1:8" x14ac:dyDescent="0.3">
      <c r="A43" s="6" t="s">
        <v>72</v>
      </c>
      <c r="B43" s="6" t="s">
        <v>73</v>
      </c>
      <c r="C43" s="59" t="s">
        <v>26</v>
      </c>
      <c r="D43" s="45">
        <v>2</v>
      </c>
      <c r="E43" s="26">
        <f>'CLASIF3D_24-25'!E43*1.02</f>
        <v>1351.81615130775</v>
      </c>
      <c r="F43" s="26">
        <f>'CLASIF3D_24-25'!F43*1.02</f>
        <v>1351.81615130775</v>
      </c>
      <c r="G43" s="26">
        <f>'CLASIF3D_24-25'!G43*1.02</f>
        <v>1351.81615130775</v>
      </c>
      <c r="H43" s="26">
        <f>'CLASIF3D_24-25'!H43*1.02</f>
        <v>1351.81615130775</v>
      </c>
    </row>
    <row r="44" spans="1:8" x14ac:dyDescent="0.3">
      <c r="A44" s="6"/>
      <c r="B44" s="6" t="s">
        <v>74</v>
      </c>
      <c r="C44" s="59" t="s">
        <v>26</v>
      </c>
      <c r="D44" s="45">
        <v>1</v>
      </c>
      <c r="E44" s="26">
        <f>'CLASIF3D_24-25'!E44*1.02</f>
        <v>1450.4919295770003</v>
      </c>
      <c r="F44" s="26">
        <f>'CLASIF3D_24-25'!F44*1.02</f>
        <v>1450.4919295770003</v>
      </c>
      <c r="G44" s="26">
        <f>'CLASIF3D_24-25'!G44*1.02</f>
        <v>1450.4919295770003</v>
      </c>
      <c r="H44" s="26">
        <f>'CLASIF3D_24-25'!H44*1.02</f>
        <v>1450.4919295770003</v>
      </c>
    </row>
    <row r="45" spans="1:8" x14ac:dyDescent="0.3">
      <c r="A45" s="6"/>
      <c r="B45" s="6" t="s">
        <v>75</v>
      </c>
      <c r="C45" s="59" t="s">
        <v>26</v>
      </c>
      <c r="D45" s="45">
        <v>1</v>
      </c>
      <c r="E45" s="26">
        <f>'CLASIF3D_24-25'!E45*1.02</f>
        <v>1450.4919295770003</v>
      </c>
      <c r="F45" s="26">
        <f>'CLASIF3D_24-25'!F45*1.02</f>
        <v>1450.4919295770003</v>
      </c>
      <c r="G45" s="26">
        <f>'CLASIF3D_24-25'!G45*1.02</f>
        <v>1450.4919295770003</v>
      </c>
      <c r="H45" s="26">
        <f>'CLASIF3D_24-25'!H45*1.02</f>
        <v>1450.4919295770003</v>
      </c>
    </row>
    <row r="46" spans="1:8" x14ac:dyDescent="0.3">
      <c r="A46" s="6" t="s">
        <v>76</v>
      </c>
      <c r="B46" s="6" t="s">
        <v>77</v>
      </c>
      <c r="C46" s="59" t="s">
        <v>35</v>
      </c>
      <c r="D46" s="45">
        <v>3</v>
      </c>
      <c r="E46" s="26">
        <f>'CLASIF3D_24-25'!E46*1.02</f>
        <v>1288.6362125415001</v>
      </c>
      <c r="F46" s="26">
        <f>'CLASIF3D_24-25'!F46*1.02</f>
        <v>1288.6362125415001</v>
      </c>
      <c r="G46" s="26">
        <f>'CLASIF3D_24-25'!G46*1.02</f>
        <v>1288.6362125415001</v>
      </c>
      <c r="H46" s="26">
        <f>'CLASIF3D_24-25'!H46*1.02</f>
        <v>1288.6362125415001</v>
      </c>
    </row>
    <row r="47" spans="1:8" x14ac:dyDescent="0.3">
      <c r="A47" s="6" t="s">
        <v>78</v>
      </c>
      <c r="B47" s="6" t="s">
        <v>79</v>
      </c>
      <c r="C47" s="59" t="s">
        <v>35</v>
      </c>
      <c r="D47" s="45">
        <v>4</v>
      </c>
      <c r="E47" s="26">
        <f>'CLASIF3D_24-25'!E47*1.02</f>
        <v>1264.2383552771248</v>
      </c>
      <c r="F47" s="26">
        <f>'CLASIF3D_24-25'!F47*1.02</f>
        <v>1264.2383552771248</v>
      </c>
      <c r="G47" s="26">
        <f>'CLASIF3D_24-25'!G47*1.02</f>
        <v>1264.2383552771248</v>
      </c>
      <c r="H47" s="26">
        <f>'CLASIF3D_24-25'!H47*1.02</f>
        <v>1264.2383552771248</v>
      </c>
    </row>
    <row r="48" spans="1:8" x14ac:dyDescent="0.3">
      <c r="A48" s="6" t="s">
        <v>80</v>
      </c>
      <c r="B48" s="6" t="s">
        <v>81</v>
      </c>
      <c r="C48" s="59" t="s">
        <v>35</v>
      </c>
      <c r="D48" s="45">
        <v>1</v>
      </c>
      <c r="E48" s="26">
        <f>'CLASIF3D_24-25'!E48*1.02</f>
        <v>1450.4919295770003</v>
      </c>
      <c r="F48" s="26">
        <f>'CLASIF3D_24-25'!F48*1.02</f>
        <v>1450.4919295770003</v>
      </c>
      <c r="G48" s="26">
        <f>'CLASIF3D_24-25'!G48*1.02</f>
        <v>1450.4919295770003</v>
      </c>
      <c r="H48" s="26">
        <f>'CLASIF3D_24-25'!H48*1.02</f>
        <v>1450.4919295770003</v>
      </c>
    </row>
    <row r="49" spans="1:8" x14ac:dyDescent="0.3">
      <c r="A49" s="6"/>
      <c r="B49" s="6" t="s">
        <v>82</v>
      </c>
      <c r="C49" s="59" t="s">
        <v>35</v>
      </c>
      <c r="D49" s="45">
        <v>2</v>
      </c>
      <c r="E49" s="26">
        <f>'CLASIF3D_24-25'!E49*1.02</f>
        <v>1351.81615130775</v>
      </c>
      <c r="F49" s="26">
        <f>'CLASIF3D_24-25'!F49*1.02</f>
        <v>1351.81615130775</v>
      </c>
      <c r="G49" s="26">
        <f>'CLASIF3D_24-25'!G49*1.02</f>
        <v>1351.81615130775</v>
      </c>
      <c r="H49" s="26">
        <f>'CLASIF3D_24-25'!H49*1.02</f>
        <v>1351.81615130775</v>
      </c>
    </row>
    <row r="50" spans="1:8" x14ac:dyDescent="0.3">
      <c r="A50" s="6"/>
      <c r="B50" s="6" t="s">
        <v>83</v>
      </c>
      <c r="C50" s="59" t="s">
        <v>35</v>
      </c>
      <c r="D50" s="45">
        <v>4</v>
      </c>
      <c r="E50" s="26">
        <f>'CLASIF3D_24-25'!E50*1.02</f>
        <v>1245.8708074046251</v>
      </c>
      <c r="F50" s="26">
        <f>'CLASIF3D_24-25'!F50*1.02</f>
        <v>1245.8708074046251</v>
      </c>
      <c r="G50" s="26">
        <f>'CLASIF3D_24-25'!G50*1.02</f>
        <v>1245.8708074046251</v>
      </c>
      <c r="H50" s="26">
        <f>'CLASIF3D_24-25'!H50*1.02</f>
        <v>1245.8708074046251</v>
      </c>
    </row>
    <row r="51" spans="1:8" x14ac:dyDescent="0.3">
      <c r="A51" s="6"/>
      <c r="B51" s="6" t="s">
        <v>84</v>
      </c>
      <c r="C51" s="59" t="s">
        <v>35</v>
      </c>
      <c r="D51" s="45">
        <v>2</v>
      </c>
      <c r="E51" s="26">
        <f>'CLASIF3D_24-25'!E51*1.02</f>
        <v>1351.81615130775</v>
      </c>
      <c r="F51" s="26">
        <f>'CLASIF3D_24-25'!F51*1.02</f>
        <v>1351.81615130775</v>
      </c>
      <c r="G51" s="26">
        <f>'CLASIF3D_24-25'!G51*1.02</f>
        <v>1351.81615130775</v>
      </c>
      <c r="H51" s="26">
        <f>'CLASIF3D_24-25'!H51*1.02</f>
        <v>1351.81615130775</v>
      </c>
    </row>
    <row r="52" spans="1:8" x14ac:dyDescent="0.3">
      <c r="A52" s="6"/>
      <c r="B52" s="6" t="s">
        <v>85</v>
      </c>
      <c r="C52" s="59" t="s">
        <v>35</v>
      </c>
      <c r="D52" s="45">
        <v>2</v>
      </c>
      <c r="E52" s="26">
        <f>'CLASIF3D_24-25'!E52*1.02</f>
        <v>1351.81615130775</v>
      </c>
      <c r="F52" s="26">
        <f>'CLASIF3D_24-25'!F52*1.02</f>
        <v>1351.81615130775</v>
      </c>
      <c r="G52" s="26">
        <f>'CLASIF3D_24-25'!G52*1.02</f>
        <v>1351.81615130775</v>
      </c>
      <c r="H52" s="26">
        <f>'CLASIF3D_24-25'!H52*1.02</f>
        <v>1351.81615130775</v>
      </c>
    </row>
    <row r="53" spans="1:8" x14ac:dyDescent="0.3">
      <c r="A53" s="6"/>
      <c r="B53" s="6" t="s">
        <v>86</v>
      </c>
      <c r="C53" s="59" t="s">
        <v>35</v>
      </c>
      <c r="D53" s="45">
        <v>2</v>
      </c>
      <c r="E53" s="26">
        <f>'CLASIF3D_24-25'!E53*1.02</f>
        <v>1351.81615130775</v>
      </c>
      <c r="F53" s="26">
        <f>'CLASIF3D_24-25'!F53*1.02</f>
        <v>1351.81615130775</v>
      </c>
      <c r="G53" s="26">
        <f>'CLASIF3D_24-25'!G53*1.02</f>
        <v>1351.81615130775</v>
      </c>
      <c r="H53" s="26">
        <f>'CLASIF3D_24-25'!H53*1.02</f>
        <v>1351.81615130775</v>
      </c>
    </row>
    <row r="54" spans="1:8" x14ac:dyDescent="0.3">
      <c r="A54" s="6"/>
      <c r="B54" s="6" t="s">
        <v>87</v>
      </c>
      <c r="C54" s="59" t="s">
        <v>35</v>
      </c>
      <c r="D54" s="45">
        <v>2</v>
      </c>
      <c r="E54" s="26">
        <f>'CLASIF3D_24-25'!E54*1.02</f>
        <v>1351.81615130775</v>
      </c>
      <c r="F54" s="26">
        <f>'CLASIF3D_24-25'!F54*1.02</f>
        <v>1351.81615130775</v>
      </c>
      <c r="G54" s="26">
        <f>'CLASIF3D_24-25'!G54*1.02</f>
        <v>1351.81615130775</v>
      </c>
      <c r="H54" s="26">
        <f>'CLASIF3D_24-25'!H54*1.02</f>
        <v>1351.81615130775</v>
      </c>
    </row>
    <row r="55" spans="1:8" x14ac:dyDescent="0.3">
      <c r="A55" s="6"/>
      <c r="B55" s="6" t="s">
        <v>88</v>
      </c>
      <c r="C55" s="59" t="s">
        <v>35</v>
      </c>
      <c r="D55" s="45">
        <v>3</v>
      </c>
      <c r="E55" s="26">
        <f>'CLASIF3D_24-25'!E55*1.02</f>
        <v>1276.3985571517501</v>
      </c>
      <c r="F55" s="26">
        <f>'CLASIF3D_24-25'!F55*1.02</f>
        <v>1276.3985571517501</v>
      </c>
      <c r="G55" s="26">
        <f>'CLASIF3D_24-25'!G55*1.02</f>
        <v>1276.3985571517501</v>
      </c>
      <c r="H55" s="26">
        <f>'CLASIF3D_24-25'!H55*1.02</f>
        <v>1276.3985571517501</v>
      </c>
    </row>
    <row r="56" spans="1:8" x14ac:dyDescent="0.3">
      <c r="A56" s="6"/>
      <c r="B56" s="6" t="s">
        <v>89</v>
      </c>
      <c r="C56" s="59" t="s">
        <v>35</v>
      </c>
      <c r="D56" s="45">
        <v>3</v>
      </c>
      <c r="E56" s="26">
        <f>'CLASIF3D_24-25'!E56*1.02</f>
        <v>1276.3985571517501</v>
      </c>
      <c r="F56" s="26">
        <f>'CLASIF3D_24-25'!F56*1.02</f>
        <v>1276.3985571517501</v>
      </c>
      <c r="G56" s="26">
        <f>'CLASIF3D_24-25'!G56*1.02</f>
        <v>1276.3985571517501</v>
      </c>
      <c r="H56" s="26">
        <f>'CLASIF3D_24-25'!H56*1.02</f>
        <v>1276.3985571517501</v>
      </c>
    </row>
    <row r="57" spans="1:8" x14ac:dyDescent="0.3">
      <c r="A57" s="6"/>
      <c r="B57" s="6" t="s">
        <v>90</v>
      </c>
      <c r="C57" s="59" t="s">
        <v>35</v>
      </c>
      <c r="D57" s="45">
        <v>3</v>
      </c>
      <c r="E57" s="26">
        <f>'CLASIF3D_24-25'!E57*1.02</f>
        <v>1276.3985571517501</v>
      </c>
      <c r="F57" s="26">
        <f>'CLASIF3D_24-25'!F57*1.02</f>
        <v>1276.3985571517501</v>
      </c>
      <c r="G57" s="26">
        <f>'CLASIF3D_24-25'!G57*1.02</f>
        <v>1276.3985571517501</v>
      </c>
      <c r="H57" s="26">
        <f>'CLASIF3D_24-25'!H57*1.02</f>
        <v>1276.3985571517501</v>
      </c>
    </row>
    <row r="58" spans="1:8" x14ac:dyDescent="0.3">
      <c r="A58" s="6" t="s">
        <v>91</v>
      </c>
      <c r="B58" s="6" t="s">
        <v>92</v>
      </c>
      <c r="C58" s="45" t="s">
        <v>48</v>
      </c>
      <c r="D58" s="45">
        <v>5</v>
      </c>
      <c r="E58" s="26">
        <f>'CLASIF3D_24-25'!E58*1.02</f>
        <v>1198.4360617845002</v>
      </c>
      <c r="F58" s="26">
        <f>'CLASIF3D_24-25'!F58*1.02</f>
        <v>1198.4360617845002</v>
      </c>
      <c r="G58" s="26">
        <f>'CLASIF3D_24-25'!G58*1.02</f>
        <v>1198.4360617845002</v>
      </c>
      <c r="H58" s="26">
        <f>'CLASIF3D_24-25'!H58*1.02</f>
        <v>1198.4360617845002</v>
      </c>
    </row>
    <row r="59" spans="1:8" x14ac:dyDescent="0.3">
      <c r="A59" s="6"/>
      <c r="B59" s="6" t="s">
        <v>93</v>
      </c>
      <c r="C59" s="45" t="s">
        <v>48</v>
      </c>
      <c r="D59" s="45">
        <v>5</v>
      </c>
      <c r="E59" s="26">
        <f>'CLASIF3D_24-25'!E59*1.02</f>
        <v>1192.3061693017503</v>
      </c>
      <c r="F59" s="26">
        <f>'CLASIF3D_24-25'!F59*1.02</f>
        <v>1192.3061693017503</v>
      </c>
      <c r="G59" s="26">
        <f>'CLASIF3D_24-25'!G59*1.02</f>
        <v>1192.3061693017503</v>
      </c>
      <c r="H59" s="26">
        <f>'CLASIF3D_24-25'!H59*1.02</f>
        <v>1192.3061693017503</v>
      </c>
    </row>
    <row r="60" spans="1:8" x14ac:dyDescent="0.3">
      <c r="A60" s="6"/>
      <c r="B60" s="6" t="s">
        <v>94</v>
      </c>
      <c r="C60" s="45" t="s">
        <v>48</v>
      </c>
      <c r="D60" s="45">
        <v>4</v>
      </c>
      <c r="E60" s="26">
        <f>'CLASIF3D_24-25'!E60*1.02</f>
        <v>1245.8597426167498</v>
      </c>
      <c r="F60" s="26">
        <f>'CLASIF3D_24-25'!F60*1.02</f>
        <v>1245.8597426167498</v>
      </c>
      <c r="G60" s="26">
        <f>'CLASIF3D_24-25'!G60*1.02</f>
        <v>1245.8597426167498</v>
      </c>
      <c r="H60" s="26">
        <f>'CLASIF3D_24-25'!H60*1.02</f>
        <v>1245.8597426167498</v>
      </c>
    </row>
    <row r="61" spans="1:8" x14ac:dyDescent="0.3">
      <c r="A61" s="6"/>
      <c r="B61" s="6" t="s">
        <v>95</v>
      </c>
      <c r="C61" s="45" t="s">
        <v>48</v>
      </c>
      <c r="D61" s="45">
        <v>4</v>
      </c>
      <c r="E61" s="26">
        <f>'CLASIF3D_24-25'!E61*1.02</f>
        <v>1245.8597426167498</v>
      </c>
      <c r="F61" s="26">
        <f>'CLASIF3D_24-25'!F61*1.02</f>
        <v>1245.8597426167498</v>
      </c>
      <c r="G61" s="26">
        <f>'CLASIF3D_24-25'!G61*1.02</f>
        <v>1245.8597426167498</v>
      </c>
      <c r="H61" s="26">
        <f>'CLASIF3D_24-25'!H61*1.02</f>
        <v>1245.8597426167498</v>
      </c>
    </row>
    <row r="62" spans="1:8" x14ac:dyDescent="0.3">
      <c r="A62" s="6"/>
      <c r="B62" s="6" t="s">
        <v>96</v>
      </c>
      <c r="C62" s="45" t="s">
        <v>48</v>
      </c>
      <c r="D62" s="45">
        <v>4</v>
      </c>
      <c r="E62" s="26">
        <f>'CLASIF3D_24-25'!E62*1.02</f>
        <v>1245.8597426167498</v>
      </c>
      <c r="F62" s="26">
        <f>'CLASIF3D_24-25'!F62*1.02</f>
        <v>1245.8597426167498</v>
      </c>
      <c r="G62" s="26">
        <f>'CLASIF3D_24-25'!G62*1.02</f>
        <v>1245.8597426167498</v>
      </c>
      <c r="H62" s="26">
        <f>'CLASIF3D_24-25'!H62*1.02</f>
        <v>1245.8597426167498</v>
      </c>
    </row>
    <row r="63" spans="1:8" x14ac:dyDescent="0.3">
      <c r="A63" s="6"/>
      <c r="B63" s="6" t="s">
        <v>97</v>
      </c>
      <c r="C63" s="45" t="s">
        <v>48</v>
      </c>
      <c r="D63" s="45">
        <v>5</v>
      </c>
      <c r="E63" s="26">
        <f>'CLASIF3D_24-25'!E63*1.02</f>
        <v>1192.3061693017503</v>
      </c>
      <c r="F63" s="26">
        <f>'CLASIF3D_24-25'!F63*1.02</f>
        <v>1192.3061693017503</v>
      </c>
      <c r="G63" s="26">
        <f>'CLASIF3D_24-25'!G63*1.02</f>
        <v>1192.3061693017503</v>
      </c>
      <c r="H63" s="26">
        <f>'CLASIF3D_24-25'!H63*1.02</f>
        <v>1192.3061693017503</v>
      </c>
    </row>
    <row r="64" spans="1:8" x14ac:dyDescent="0.3">
      <c r="A64" s="6"/>
      <c r="B64" s="6" t="s">
        <v>98</v>
      </c>
      <c r="C64" s="45" t="s">
        <v>99</v>
      </c>
      <c r="D64" s="45">
        <v>5</v>
      </c>
      <c r="E64" s="26">
        <f>'CLASIF3D_24-25'!E64*1.02</f>
        <v>1192.3061693017503</v>
      </c>
      <c r="F64" s="26">
        <f>'CLASIF3D_24-25'!F64*1.02</f>
        <v>1192.3061693017503</v>
      </c>
      <c r="G64" s="26">
        <f>'CLASIF3D_24-25'!G64*1.02</f>
        <v>1192.3061693017503</v>
      </c>
      <c r="H64" s="26">
        <f>'CLASIF3D_24-25'!H64*1.02</f>
        <v>1192.3061693017503</v>
      </c>
    </row>
    <row r="66" spans="1:8" x14ac:dyDescent="0.3">
      <c r="A66" s="76"/>
      <c r="B66" s="76"/>
      <c r="C66" s="76"/>
      <c r="D66" s="76"/>
      <c r="E66" s="113" t="s">
        <v>188</v>
      </c>
      <c r="F66" s="114"/>
      <c r="G66" s="114"/>
      <c r="H66" s="115"/>
    </row>
    <row r="67" spans="1:8" x14ac:dyDescent="0.3">
      <c r="A67" s="76"/>
      <c r="B67" s="76"/>
      <c r="C67" s="76"/>
      <c r="D67" s="76"/>
      <c r="E67" s="113" t="s">
        <v>189</v>
      </c>
      <c r="F67" s="114"/>
      <c r="G67" s="114"/>
      <c r="H67" s="115"/>
    </row>
    <row r="68" spans="1:8" x14ac:dyDescent="0.3">
      <c r="A68" s="89" t="s">
        <v>100</v>
      </c>
      <c r="B68" s="89" t="s">
        <v>101</v>
      </c>
      <c r="C68" s="77" t="s">
        <v>170</v>
      </c>
      <c r="D68" s="78" t="s">
        <v>171</v>
      </c>
      <c r="E68" s="64" t="s">
        <v>190</v>
      </c>
      <c r="F68" s="64" t="s">
        <v>191</v>
      </c>
      <c r="G68" s="64" t="s">
        <v>192</v>
      </c>
      <c r="H68" s="64" t="s">
        <v>193</v>
      </c>
    </row>
    <row r="69" spans="1:8" x14ac:dyDescent="0.3">
      <c r="A69" s="79" t="s">
        <v>102</v>
      </c>
      <c r="B69" s="79" t="s">
        <v>103</v>
      </c>
      <c r="C69" s="90" t="s">
        <v>26</v>
      </c>
      <c r="D69" s="91">
        <v>1</v>
      </c>
      <c r="E69" s="26"/>
      <c r="F69" s="26"/>
      <c r="G69" s="26"/>
      <c r="H69" s="26"/>
    </row>
    <row r="70" spans="1:8" x14ac:dyDescent="0.3">
      <c r="A70" s="79" t="s">
        <v>104</v>
      </c>
      <c r="B70" s="79" t="s">
        <v>105</v>
      </c>
      <c r="C70" s="90" t="s">
        <v>26</v>
      </c>
      <c r="D70" s="91">
        <v>3</v>
      </c>
      <c r="E70" s="26"/>
      <c r="F70" s="26"/>
      <c r="G70" s="26"/>
      <c r="H70" s="26"/>
    </row>
    <row r="71" spans="1:8" x14ac:dyDescent="0.3">
      <c r="A71" s="79" t="s">
        <v>106</v>
      </c>
      <c r="B71" s="79" t="s">
        <v>107</v>
      </c>
      <c r="C71" s="90" t="s">
        <v>35</v>
      </c>
      <c r="D71" s="91">
        <v>4</v>
      </c>
      <c r="E71" s="26">
        <f>'CLASIF3D_24-25'!E71*1.02</f>
        <v>1375.9241916710162</v>
      </c>
      <c r="F71" s="26">
        <f>'CLASIF3D_24-25'!F71*1.02</f>
        <v>1375.9241916710162</v>
      </c>
      <c r="G71" s="26">
        <f>'CLASIF3D_24-25'!G71*1.02</f>
        <v>1375.9241916710162</v>
      </c>
      <c r="H71" s="26">
        <f>'CLASIF3D_24-25'!H71*1.02</f>
        <v>1375.9241916710162</v>
      </c>
    </row>
    <row r="72" spans="1:8" x14ac:dyDescent="0.3">
      <c r="A72" s="79" t="s">
        <v>108</v>
      </c>
      <c r="B72" s="79" t="s">
        <v>109</v>
      </c>
      <c r="C72" s="90" t="s">
        <v>48</v>
      </c>
      <c r="D72" s="91">
        <v>4</v>
      </c>
      <c r="E72" s="26">
        <f>'CLASIF3D_24-25'!E72*1.02</f>
        <v>1369.6190708390009</v>
      </c>
      <c r="F72" s="26">
        <f>'CLASIF3D_24-25'!F72*1.02</f>
        <v>1369.6190708390009</v>
      </c>
      <c r="G72" s="26">
        <f>'CLASIF3D_24-25'!G72*1.02</f>
        <v>1369.6190708390009</v>
      </c>
      <c r="H72" s="26">
        <f>'CLASIF3D_24-25'!H72*1.02</f>
        <v>1369.6190708390009</v>
      </c>
    </row>
    <row r="73" spans="1:8" x14ac:dyDescent="0.3">
      <c r="A73" s="79"/>
      <c r="B73" s="79" t="s">
        <v>110</v>
      </c>
      <c r="C73" s="92" t="s">
        <v>99</v>
      </c>
      <c r="D73" s="91">
        <v>5</v>
      </c>
      <c r="E73" s="26">
        <f>'CLASIF3D_24-25'!E73*1.02</f>
        <v>1232.8988307175773</v>
      </c>
      <c r="F73" s="26">
        <f>'CLASIF3D_24-25'!F73*1.02</f>
        <v>1232.8988307175773</v>
      </c>
      <c r="G73" s="26">
        <f>'CLASIF3D_24-25'!G73*1.02</f>
        <v>1232.8988307175773</v>
      </c>
      <c r="H73" s="26">
        <f>'CLASIF3D_24-25'!H73*1.02</f>
        <v>1232.8988307175773</v>
      </c>
    </row>
    <row r="74" spans="1:8" x14ac:dyDescent="0.3">
      <c r="A74" s="76"/>
      <c r="B74" s="76"/>
      <c r="C74" s="97"/>
      <c r="D74" s="98"/>
      <c r="E74" s="85"/>
      <c r="F74" s="85"/>
      <c r="G74" s="85"/>
      <c r="H74" s="85"/>
    </row>
    <row r="75" spans="1:8" x14ac:dyDescent="0.3">
      <c r="A75" s="76"/>
      <c r="B75" s="76"/>
      <c r="C75" s="97"/>
      <c r="D75" s="98"/>
      <c r="E75" s="85"/>
      <c r="F75" s="85"/>
      <c r="G75" s="85"/>
      <c r="H75" s="85"/>
    </row>
    <row r="76" spans="1:8" x14ac:dyDescent="0.3">
      <c r="E76" s="109" t="s">
        <v>188</v>
      </c>
      <c r="F76" s="111"/>
      <c r="G76" s="111"/>
      <c r="H76" s="111"/>
    </row>
    <row r="77" spans="1:8" x14ac:dyDescent="0.3">
      <c r="E77" s="109" t="s">
        <v>189</v>
      </c>
      <c r="F77" s="111"/>
      <c r="G77" s="111"/>
      <c r="H77" s="111"/>
    </row>
    <row r="78" spans="1:8" x14ac:dyDescent="0.3">
      <c r="A78" s="14" t="s">
        <v>111</v>
      </c>
      <c r="B78" s="40" t="s">
        <v>112</v>
      </c>
      <c r="C78" s="38" t="s">
        <v>170</v>
      </c>
      <c r="D78" s="24" t="s">
        <v>171</v>
      </c>
      <c r="E78" s="64" t="s">
        <v>190</v>
      </c>
      <c r="F78" s="64" t="s">
        <v>191</v>
      </c>
      <c r="G78" s="64" t="s">
        <v>192</v>
      </c>
      <c r="H78" s="64" t="s">
        <v>193</v>
      </c>
    </row>
    <row r="79" spans="1:8" ht="43.2" x14ac:dyDescent="0.3">
      <c r="A79" s="6"/>
      <c r="B79" s="60" t="s">
        <v>113</v>
      </c>
      <c r="C79" s="59" t="s">
        <v>26</v>
      </c>
      <c r="D79" s="45">
        <v>2</v>
      </c>
      <c r="E79" s="26">
        <f>'CLASIF3D_24-25'!E78*1.02</f>
        <v>1351.81615130775</v>
      </c>
      <c r="F79" s="26">
        <f>'CLASIF3D_24-25'!F78*1.02</f>
        <v>1351.81615130775</v>
      </c>
      <c r="G79" s="26">
        <f>'CLASIF3D_24-25'!G78*1.02</f>
        <v>1351.81615130775</v>
      </c>
      <c r="H79" s="26">
        <f>'CLASIF3D_24-25'!H78*1.02</f>
        <v>1351.81615130775</v>
      </c>
    </row>
    <row r="80" spans="1:8" x14ac:dyDescent="0.3">
      <c r="A80" s="6"/>
      <c r="B80" s="18" t="s">
        <v>115</v>
      </c>
      <c r="C80" s="59" t="s">
        <v>35</v>
      </c>
      <c r="D80" s="45">
        <v>3</v>
      </c>
      <c r="E80" s="26">
        <f>'CLASIF3D_24-25'!E79*1.02</f>
        <v>1276.3985571517501</v>
      </c>
      <c r="F80" s="26">
        <f>'CLASIF3D_24-25'!F79*1.02</f>
        <v>1276.3985571517501</v>
      </c>
      <c r="G80" s="26">
        <f>'CLASIF3D_24-25'!G79*1.02</f>
        <v>1276.3985571517501</v>
      </c>
      <c r="H80" s="26">
        <f>'CLASIF3D_24-25'!H79*1.02</f>
        <v>1276.3985571517501</v>
      </c>
    </row>
    <row r="81" spans="1:8" x14ac:dyDescent="0.3">
      <c r="A81" s="6" t="s">
        <v>116</v>
      </c>
      <c r="B81" s="18" t="s">
        <v>117</v>
      </c>
      <c r="C81" s="59" t="s">
        <v>35</v>
      </c>
      <c r="D81" s="45">
        <v>4</v>
      </c>
      <c r="E81" s="26">
        <f>'CLASIF3D_24-25'!E80*1.02</f>
        <v>1245.8597426167498</v>
      </c>
      <c r="F81" s="26">
        <f>'CLASIF3D_24-25'!F80*1.02</f>
        <v>1245.8597426167498</v>
      </c>
      <c r="G81" s="26">
        <f>'CLASIF3D_24-25'!G80*1.02</f>
        <v>1245.8597426167498</v>
      </c>
      <c r="H81" s="26">
        <f>'CLASIF3D_24-25'!H80*1.02</f>
        <v>1245.8597426167498</v>
      </c>
    </row>
    <row r="82" spans="1:8" x14ac:dyDescent="0.3">
      <c r="A82" s="6" t="s">
        <v>119</v>
      </c>
      <c r="B82" s="18" t="s">
        <v>120</v>
      </c>
      <c r="C82" s="59" t="s">
        <v>48</v>
      </c>
      <c r="D82" s="45">
        <v>5</v>
      </c>
      <c r="E82" s="26">
        <f>'CLASIF3D_24-25'!E81*1.02</f>
        <v>1192.3061693017503</v>
      </c>
      <c r="F82" s="26">
        <f>'CLASIF3D_24-25'!F81*1.02</f>
        <v>1192.3061693017503</v>
      </c>
      <c r="G82" s="26">
        <f>'CLASIF3D_24-25'!G81*1.02</f>
        <v>1192.3061693017503</v>
      </c>
      <c r="H82" s="26">
        <f>'CLASIF3D_24-25'!H81*1.02</f>
        <v>1192.3061693017503</v>
      </c>
    </row>
    <row r="85" spans="1:8" x14ac:dyDescent="0.3">
      <c r="A85" s="76"/>
      <c r="B85" s="76"/>
      <c r="C85" s="76"/>
      <c r="D85" s="76"/>
      <c r="E85" s="109" t="s">
        <v>188</v>
      </c>
      <c r="F85" s="109"/>
      <c r="G85" s="109"/>
      <c r="H85" s="109"/>
    </row>
    <row r="86" spans="1:8" x14ac:dyDescent="0.3">
      <c r="A86" s="76"/>
      <c r="B86" s="76"/>
      <c r="C86" s="76"/>
      <c r="D86" s="76"/>
      <c r="E86" s="109" t="s">
        <v>189</v>
      </c>
      <c r="F86" s="109"/>
      <c r="G86" s="109"/>
      <c r="H86" s="109"/>
    </row>
    <row r="87" spans="1:8" x14ac:dyDescent="0.3">
      <c r="A87" s="93" t="s">
        <v>121</v>
      </c>
      <c r="B87" s="93" t="s">
        <v>122</v>
      </c>
      <c r="C87" s="77" t="s">
        <v>170</v>
      </c>
      <c r="D87" s="78" t="s">
        <v>171</v>
      </c>
      <c r="E87" s="64" t="s">
        <v>190</v>
      </c>
      <c r="F87" s="64" t="s">
        <v>191</v>
      </c>
      <c r="G87" s="64" t="s">
        <v>192</v>
      </c>
      <c r="H87" s="64" t="s">
        <v>193</v>
      </c>
    </row>
    <row r="88" spans="1:8" x14ac:dyDescent="0.3">
      <c r="A88" s="79"/>
      <c r="B88" s="94" t="s">
        <v>123</v>
      </c>
      <c r="C88" s="92" t="s">
        <v>26</v>
      </c>
      <c r="D88" s="82">
        <v>2</v>
      </c>
      <c r="E88" s="26">
        <f>'CLASIF3D_24-25'!E87*1.02</f>
        <v>1351.81615130775</v>
      </c>
      <c r="F88" s="26">
        <f>'CLASIF3D_24-25'!F87*1.02</f>
        <v>1351.81615130775</v>
      </c>
      <c r="G88" s="26">
        <f>'CLASIF3D_24-25'!G87*1.02</f>
        <v>1351.81615130775</v>
      </c>
      <c r="H88" s="26">
        <f>'CLASIF3D_24-25'!H87*1.02</f>
        <v>1351.81615130775</v>
      </c>
    </row>
    <row r="89" spans="1:8" ht="28.8" x14ac:dyDescent="0.3">
      <c r="A89" s="79"/>
      <c r="B89" s="94" t="s">
        <v>124</v>
      </c>
      <c r="C89" s="92" t="s">
        <v>35</v>
      </c>
      <c r="D89" s="82">
        <v>3</v>
      </c>
      <c r="E89" s="26">
        <f>'CLASIF3D_24-25'!E88*1.02</f>
        <v>1276.3985571517501</v>
      </c>
      <c r="F89" s="26">
        <f>'CLASIF3D_24-25'!F88*1.02</f>
        <v>1276.3985571517501</v>
      </c>
      <c r="G89" s="26">
        <f>'CLASIF3D_24-25'!G88*1.02</f>
        <v>1276.3985571517501</v>
      </c>
      <c r="H89" s="26">
        <f>'CLASIF3D_24-25'!H88*1.02</f>
        <v>1276.3985571517501</v>
      </c>
    </row>
    <row r="90" spans="1:8" ht="57.6" x14ac:dyDescent="0.3">
      <c r="A90" s="79"/>
      <c r="B90" s="94" t="s">
        <v>156</v>
      </c>
      <c r="C90" s="92" t="s">
        <v>35</v>
      </c>
      <c r="D90" s="82">
        <v>3</v>
      </c>
      <c r="E90" s="26">
        <f>'CLASIF3D_24-25'!E89*1.02</f>
        <v>1276.3985571517501</v>
      </c>
      <c r="F90" s="26">
        <f>'CLASIF3D_24-25'!F89*1.02</f>
        <v>1276.3985571517501</v>
      </c>
      <c r="G90" s="26">
        <f>'CLASIF3D_24-25'!G89*1.02</f>
        <v>1276.3985571517501</v>
      </c>
      <c r="H90" s="26">
        <f>'CLASIF3D_24-25'!H89*1.02</f>
        <v>1276.3985571517501</v>
      </c>
    </row>
    <row r="91" spans="1:8" ht="28.8" x14ac:dyDescent="0.3">
      <c r="A91" s="79"/>
      <c r="B91" s="94" t="s">
        <v>126</v>
      </c>
      <c r="C91" s="92" t="s">
        <v>48</v>
      </c>
      <c r="D91" s="82">
        <v>5</v>
      </c>
      <c r="E91" s="26">
        <f>'CLASIF3D_24-25'!E90*1.02</f>
        <v>1192.3061693017503</v>
      </c>
      <c r="F91" s="26">
        <f>'CLASIF3D_24-25'!F90*1.02</f>
        <v>1192.3061693017503</v>
      </c>
      <c r="G91" s="26">
        <f>'CLASIF3D_24-25'!G90*1.02</f>
        <v>1192.3061693017503</v>
      </c>
      <c r="H91" s="26">
        <f>'CLASIF3D_24-25'!H90*1.02</f>
        <v>1192.3061693017503</v>
      </c>
    </row>
    <row r="92" spans="1:8" x14ac:dyDescent="0.3">
      <c r="A92" s="76"/>
      <c r="B92" s="76"/>
      <c r="C92" s="76"/>
      <c r="D92" s="76"/>
    </row>
    <row r="93" spans="1:8" x14ac:dyDescent="0.3">
      <c r="A93" s="76"/>
      <c r="B93" s="76"/>
      <c r="C93" s="76"/>
      <c r="D93" s="76"/>
      <c r="E93" s="113" t="s">
        <v>188</v>
      </c>
      <c r="F93" s="114"/>
      <c r="G93" s="114"/>
      <c r="H93" s="115"/>
    </row>
    <row r="94" spans="1:8" x14ac:dyDescent="0.3">
      <c r="A94" s="76"/>
      <c r="B94" s="76"/>
      <c r="C94" s="76"/>
      <c r="D94" s="76"/>
      <c r="E94" s="113" t="s">
        <v>189</v>
      </c>
      <c r="F94" s="114"/>
      <c r="G94" s="114"/>
      <c r="H94" s="115"/>
    </row>
    <row r="95" spans="1:8" x14ac:dyDescent="0.3">
      <c r="A95" s="76"/>
      <c r="B95" s="76"/>
      <c r="C95" s="95" t="s">
        <v>200</v>
      </c>
      <c r="D95" s="95" t="s">
        <v>201</v>
      </c>
      <c r="E95" s="64" t="s">
        <v>190</v>
      </c>
      <c r="F95" s="64" t="s">
        <v>191</v>
      </c>
      <c r="G95" s="64" t="s">
        <v>192</v>
      </c>
      <c r="H95" s="64" t="s">
        <v>193</v>
      </c>
    </row>
    <row r="96" spans="1:8" x14ac:dyDescent="0.3">
      <c r="A96" s="78" t="s">
        <v>181</v>
      </c>
      <c r="B96" s="79"/>
      <c r="C96" s="82" t="s">
        <v>26</v>
      </c>
      <c r="D96" s="96">
        <v>1</v>
      </c>
      <c r="E96" s="26">
        <f>'CLASIF3D_24-25'!E95*1.02</f>
        <v>1450.4919295770001</v>
      </c>
      <c r="F96" s="26">
        <f>'CLASIF3D_24-25'!F95*1.02</f>
        <v>1450.4919295770001</v>
      </c>
      <c r="G96" s="26">
        <f>'CLASIF3D_24-25'!G95*1.02</f>
        <v>1450.4919295770001</v>
      </c>
      <c r="H96" s="26">
        <f>'CLASIF3D_24-25'!H95*1.02</f>
        <v>1450.4919295770001</v>
      </c>
    </row>
  </sheetData>
  <mergeCells count="15">
    <mergeCell ref="E85:H85"/>
    <mergeCell ref="E86:H86"/>
    <mergeCell ref="E93:H93"/>
    <mergeCell ref="E94:H94"/>
    <mergeCell ref="E66:H66"/>
    <mergeCell ref="E67:H67"/>
    <mergeCell ref="E76:H76"/>
    <mergeCell ref="E77:H77"/>
    <mergeCell ref="E40:H40"/>
    <mergeCell ref="E6:H6"/>
    <mergeCell ref="A1:G1"/>
    <mergeCell ref="E4:H4"/>
    <mergeCell ref="E26:H26"/>
    <mergeCell ref="E27:H27"/>
    <mergeCell ref="E39:H39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100"/>
  <sheetViews>
    <sheetView workbookViewId="0">
      <selection activeCell="J48" sqref="J48"/>
    </sheetView>
  </sheetViews>
  <sheetFormatPr baseColWidth="10" defaultColWidth="11.44140625" defaultRowHeight="14.4" x14ac:dyDescent="0.3"/>
  <cols>
    <col min="1" max="1" width="29.6640625" customWidth="1"/>
    <col min="2" max="2" width="40.6640625" customWidth="1"/>
    <col min="3" max="3" width="7.33203125" customWidth="1"/>
    <col min="4" max="4" width="6.33203125" customWidth="1"/>
    <col min="5" max="5" width="14.6640625" customWidth="1"/>
    <col min="6" max="6" width="11.5546875" customWidth="1"/>
    <col min="7" max="7" width="13.6640625" customWidth="1"/>
    <col min="8" max="8" width="14" customWidth="1"/>
    <col min="9" max="9" width="15.109375" customWidth="1"/>
  </cols>
  <sheetData>
    <row r="1" spans="1:15" ht="18.600000000000001" thickBot="1" x14ac:dyDescent="0.4">
      <c r="A1" s="101" t="s">
        <v>136</v>
      </c>
      <c r="B1" s="102"/>
      <c r="C1" s="102"/>
      <c r="D1" s="102"/>
      <c r="E1" s="102"/>
      <c r="F1" s="102"/>
      <c r="G1" s="102"/>
      <c r="H1" s="102"/>
      <c r="I1" s="103"/>
      <c r="J1" s="8"/>
      <c r="K1" s="8"/>
      <c r="L1" s="8"/>
      <c r="M1" s="8"/>
      <c r="N1" s="8"/>
      <c r="O1" s="8"/>
    </row>
    <row r="2" spans="1:15" ht="18.600000000000001" thickBot="1" x14ac:dyDescent="0.4">
      <c r="A2" s="101" t="s">
        <v>205</v>
      </c>
      <c r="B2" s="103"/>
      <c r="C2" s="16"/>
      <c r="D2" s="16"/>
      <c r="G2" s="7"/>
      <c r="H2" s="7"/>
      <c r="I2" s="7"/>
      <c r="J2" s="7"/>
      <c r="K2" s="7"/>
      <c r="L2" s="7"/>
      <c r="M2" s="7"/>
      <c r="N2" s="7"/>
      <c r="O2" s="7"/>
    </row>
    <row r="3" spans="1:15" ht="18" x14ac:dyDescent="0.35">
      <c r="A3" s="32" t="s">
        <v>12</v>
      </c>
      <c r="B3" s="32" t="s">
        <v>13</v>
      </c>
      <c r="C3" s="16"/>
      <c r="D3" s="16"/>
      <c r="G3" s="7"/>
      <c r="H3" s="7"/>
      <c r="I3" s="7"/>
      <c r="J3" s="7"/>
      <c r="K3" s="7"/>
      <c r="L3" s="7"/>
      <c r="M3" s="7"/>
      <c r="N3" s="7"/>
      <c r="O3" s="7"/>
    </row>
    <row r="4" spans="1:15" x14ac:dyDescent="0.3">
      <c r="E4" s="62" t="s">
        <v>206</v>
      </c>
      <c r="F4" s="100" t="s">
        <v>207</v>
      </c>
      <c r="G4" s="100"/>
      <c r="H4" s="100"/>
      <c r="I4" s="62" t="s">
        <v>208</v>
      </c>
    </row>
    <row r="5" spans="1:15" x14ac:dyDescent="0.3">
      <c r="A5" s="20" t="s">
        <v>2</v>
      </c>
      <c r="B5" s="20" t="s">
        <v>209</v>
      </c>
      <c r="E5" s="62" t="s">
        <v>210</v>
      </c>
      <c r="F5" s="100" t="s">
        <v>211</v>
      </c>
      <c r="G5" s="100"/>
      <c r="H5" s="100"/>
      <c r="I5" s="62" t="s">
        <v>212</v>
      </c>
    </row>
    <row r="6" spans="1:15" x14ac:dyDescent="0.3">
      <c r="C6" s="32" t="s">
        <v>200</v>
      </c>
      <c r="D6" s="32" t="s">
        <v>201</v>
      </c>
      <c r="E6" s="32" t="s">
        <v>213</v>
      </c>
      <c r="F6" s="32" t="s">
        <v>214</v>
      </c>
      <c r="G6" s="32" t="s">
        <v>215</v>
      </c>
      <c r="H6" s="32" t="s">
        <v>216</v>
      </c>
      <c r="I6" s="32" t="s">
        <v>217</v>
      </c>
    </row>
    <row r="7" spans="1:15" x14ac:dyDescent="0.3">
      <c r="A7" s="6" t="s">
        <v>24</v>
      </c>
      <c r="B7" s="6" t="s">
        <v>25</v>
      </c>
      <c r="C7" s="6" t="s">
        <v>26</v>
      </c>
      <c r="D7" s="6">
        <v>1</v>
      </c>
      <c r="E7" s="9">
        <v>1315.6807999999999</v>
      </c>
      <c r="F7" s="9">
        <v>1299.0978</v>
      </c>
      <c r="G7" s="9">
        <v>1299.0978</v>
      </c>
      <c r="H7" s="9">
        <v>1299.0978</v>
      </c>
      <c r="I7" s="9">
        <v>1262.8624</v>
      </c>
    </row>
    <row r="8" spans="1:15" x14ac:dyDescent="0.3">
      <c r="A8" s="6" t="s">
        <v>27</v>
      </c>
      <c r="B8" s="6" t="s">
        <v>28</v>
      </c>
      <c r="C8" s="6" t="s">
        <v>26</v>
      </c>
      <c r="D8" s="6">
        <v>2</v>
      </c>
      <c r="E8" s="9">
        <v>1261.3998000000001</v>
      </c>
      <c r="F8" s="9">
        <v>1224.4022</v>
      </c>
      <c r="G8" s="9">
        <v>1224.4022</v>
      </c>
      <c r="H8" s="9">
        <v>1224.4022</v>
      </c>
      <c r="I8" s="9">
        <v>1206.954</v>
      </c>
    </row>
    <row r="9" spans="1:15" x14ac:dyDescent="0.3">
      <c r="A9" s="6"/>
      <c r="B9" s="6" t="s">
        <v>29</v>
      </c>
      <c r="C9" s="6" t="s">
        <v>26</v>
      </c>
      <c r="D9" s="6">
        <v>1</v>
      </c>
      <c r="E9" s="9">
        <v>1315.6807999999999</v>
      </c>
      <c r="F9" s="9">
        <v>1299.0978</v>
      </c>
      <c r="G9" s="9">
        <v>1299.0978</v>
      </c>
      <c r="H9" s="9">
        <v>1299.0978</v>
      </c>
      <c r="I9" s="9">
        <v>1262.8624</v>
      </c>
    </row>
    <row r="10" spans="1:15" x14ac:dyDescent="0.3">
      <c r="A10" s="6" t="s">
        <v>30</v>
      </c>
      <c r="B10" s="6" t="s">
        <v>31</v>
      </c>
      <c r="C10" s="6" t="s">
        <v>26</v>
      </c>
      <c r="D10" s="6">
        <v>1</v>
      </c>
      <c r="E10" s="9">
        <v>1315.6807999999999</v>
      </c>
      <c r="F10" s="9">
        <v>1299.0978</v>
      </c>
      <c r="G10" s="9">
        <v>1299.0978</v>
      </c>
      <c r="H10" s="9">
        <v>1299.0978</v>
      </c>
      <c r="I10" s="9">
        <v>1262.8624</v>
      </c>
    </row>
    <row r="11" spans="1:15" x14ac:dyDescent="0.3">
      <c r="A11" s="6" t="s">
        <v>32</v>
      </c>
      <c r="B11" s="6" t="s">
        <v>32</v>
      </c>
      <c r="C11" s="6" t="s">
        <v>26</v>
      </c>
      <c r="D11" s="6">
        <v>1</v>
      </c>
      <c r="E11" s="9">
        <v>1315.6807999999999</v>
      </c>
      <c r="F11" s="9">
        <v>1299.0978</v>
      </c>
      <c r="G11" s="9">
        <v>1299.0978</v>
      </c>
      <c r="H11" s="9">
        <v>1299.0978</v>
      </c>
      <c r="I11" s="9">
        <v>1262.8624</v>
      </c>
    </row>
    <row r="12" spans="1:15" x14ac:dyDescent="0.3">
      <c r="A12" s="6"/>
      <c r="B12" s="6" t="s">
        <v>33</v>
      </c>
      <c r="C12" s="6" t="s">
        <v>26</v>
      </c>
      <c r="D12" s="6">
        <v>2</v>
      </c>
      <c r="E12" s="9">
        <v>1261.3998000000001</v>
      </c>
      <c r="F12" s="9">
        <v>1224.4022</v>
      </c>
      <c r="G12" s="9">
        <v>1224.4022</v>
      </c>
      <c r="H12" s="9">
        <v>1224.4022</v>
      </c>
      <c r="I12" s="9">
        <v>1206.954</v>
      </c>
    </row>
    <row r="13" spans="1:15" x14ac:dyDescent="0.3">
      <c r="A13" s="6" t="s">
        <v>34</v>
      </c>
      <c r="B13" s="6" t="s">
        <v>34</v>
      </c>
      <c r="C13" s="6" t="s">
        <v>35</v>
      </c>
      <c r="D13" s="6">
        <v>3</v>
      </c>
      <c r="E13" s="9">
        <v>1169.8534</v>
      </c>
      <c r="F13" s="9">
        <v>1144.2064</v>
      </c>
      <c r="G13" s="9">
        <v>1144.2064</v>
      </c>
      <c r="H13" s="9">
        <v>1144.2064</v>
      </c>
      <c r="I13" s="9">
        <v>1117.0350000000001</v>
      </c>
    </row>
    <row r="14" spans="1:15" x14ac:dyDescent="0.3">
      <c r="A14" s="6"/>
      <c r="B14" s="6" t="s">
        <v>36</v>
      </c>
      <c r="C14" s="6" t="s">
        <v>35</v>
      </c>
      <c r="D14" s="6">
        <v>3</v>
      </c>
      <c r="E14" s="9">
        <v>1164.7034000000001</v>
      </c>
      <c r="F14" s="9">
        <v>1139.0564000000002</v>
      </c>
      <c r="G14" s="9">
        <v>1139.0564000000002</v>
      </c>
      <c r="H14" s="9">
        <v>1139.0564000000002</v>
      </c>
      <c r="I14" s="9">
        <v>1111.885</v>
      </c>
    </row>
    <row r="15" spans="1:15" x14ac:dyDescent="0.3">
      <c r="A15" s="6"/>
      <c r="B15" s="6" t="s">
        <v>37</v>
      </c>
      <c r="C15" s="6" t="s">
        <v>35</v>
      </c>
      <c r="D15" s="6">
        <v>3</v>
      </c>
      <c r="E15" s="9">
        <v>1164.7034000000001</v>
      </c>
      <c r="F15" s="9">
        <v>1139.0564000000002</v>
      </c>
      <c r="G15" s="9">
        <v>1139.0564000000002</v>
      </c>
      <c r="H15" s="9">
        <v>1139.0564000000002</v>
      </c>
      <c r="I15" s="9">
        <v>1111.885</v>
      </c>
    </row>
    <row r="16" spans="1:15" x14ac:dyDescent="0.3">
      <c r="A16" s="6"/>
      <c r="B16" s="6" t="s">
        <v>38</v>
      </c>
      <c r="C16" s="6" t="s">
        <v>35</v>
      </c>
      <c r="D16" s="6">
        <v>3</v>
      </c>
      <c r="E16" s="9">
        <v>1164.7034000000001</v>
      </c>
      <c r="F16" s="9">
        <v>1139.0564000000002</v>
      </c>
      <c r="G16" s="9">
        <v>1139.0564000000002</v>
      </c>
      <c r="H16" s="9">
        <v>1139.0564000000002</v>
      </c>
      <c r="I16" s="9">
        <v>1111.885</v>
      </c>
    </row>
    <row r="17" spans="1:9" x14ac:dyDescent="0.3">
      <c r="A17" s="6"/>
      <c r="B17" s="6" t="s">
        <v>39</v>
      </c>
      <c r="C17" s="6" t="s">
        <v>35</v>
      </c>
      <c r="D17" s="6">
        <v>3</v>
      </c>
      <c r="E17" s="9">
        <v>1164.7034000000001</v>
      </c>
      <c r="F17" s="9">
        <v>1139.0564000000002</v>
      </c>
      <c r="G17" s="9">
        <v>1139.0564000000002</v>
      </c>
      <c r="H17" s="9">
        <v>1139.0564000000002</v>
      </c>
      <c r="I17" s="9">
        <v>1111.885</v>
      </c>
    </row>
    <row r="18" spans="1:9" x14ac:dyDescent="0.3">
      <c r="A18" s="6"/>
      <c r="B18" s="6" t="s">
        <v>40</v>
      </c>
      <c r="C18" s="6" t="s">
        <v>35</v>
      </c>
      <c r="D18" s="6">
        <v>1</v>
      </c>
      <c r="E18" s="9">
        <v>1315.6807999999999</v>
      </c>
      <c r="F18" s="9">
        <v>1299.0978</v>
      </c>
      <c r="G18" s="9">
        <v>1299.0978</v>
      </c>
      <c r="H18" s="9">
        <v>1299.0978</v>
      </c>
      <c r="I18" s="9">
        <v>1262.8624</v>
      </c>
    </row>
    <row r="19" spans="1:9" x14ac:dyDescent="0.3">
      <c r="A19" s="6" t="s">
        <v>41</v>
      </c>
      <c r="B19" s="6" t="s">
        <v>42</v>
      </c>
      <c r="C19" s="6" t="s">
        <v>35</v>
      </c>
      <c r="D19" s="6">
        <v>4</v>
      </c>
      <c r="E19" s="9">
        <v>1111.6584</v>
      </c>
      <c r="F19" s="9">
        <v>1095.0651</v>
      </c>
      <c r="G19" s="9">
        <v>1095.0651</v>
      </c>
      <c r="H19" s="9">
        <v>1095.0651</v>
      </c>
      <c r="I19" s="9">
        <v>1073.9192</v>
      </c>
    </row>
    <row r="20" spans="1:9" x14ac:dyDescent="0.3">
      <c r="A20" s="6"/>
      <c r="B20" s="6" t="s">
        <v>43</v>
      </c>
      <c r="C20" s="6" t="s">
        <v>35</v>
      </c>
      <c r="D20" s="6">
        <v>4</v>
      </c>
      <c r="E20" s="9">
        <v>1101.3584000000001</v>
      </c>
      <c r="F20" s="9">
        <v>1084.7651000000001</v>
      </c>
      <c r="G20" s="9">
        <v>1084.7651000000001</v>
      </c>
      <c r="H20" s="9">
        <v>1084.7651000000001</v>
      </c>
      <c r="I20" s="9">
        <v>1063.6192000000001</v>
      </c>
    </row>
    <row r="21" spans="1:9" x14ac:dyDescent="0.3">
      <c r="A21" s="6" t="s">
        <v>44</v>
      </c>
      <c r="B21" s="6" t="s">
        <v>45</v>
      </c>
      <c r="C21" s="6" t="s">
        <v>35</v>
      </c>
      <c r="D21" s="6">
        <v>4</v>
      </c>
      <c r="E21" s="9">
        <v>1101.3584000000001</v>
      </c>
      <c r="F21" s="9">
        <v>1084.7651000000001</v>
      </c>
      <c r="G21" s="9">
        <v>1084.7651000000001</v>
      </c>
      <c r="H21" s="9">
        <v>1084.7651000000001</v>
      </c>
      <c r="I21" s="9">
        <v>1063.6192000000001</v>
      </c>
    </row>
    <row r="22" spans="1:9" x14ac:dyDescent="0.3">
      <c r="A22" s="6" t="s">
        <v>46</v>
      </c>
      <c r="B22" s="6" t="s">
        <v>47</v>
      </c>
      <c r="C22" s="6" t="s">
        <v>48</v>
      </c>
      <c r="D22" s="6">
        <v>4</v>
      </c>
      <c r="E22" s="9">
        <v>1101.3584000000001</v>
      </c>
      <c r="F22" s="9">
        <v>1084.7651000000001</v>
      </c>
      <c r="G22" s="9">
        <v>1084.7651000000001</v>
      </c>
      <c r="H22" s="9">
        <v>1084.7651000000001</v>
      </c>
      <c r="I22" s="9">
        <v>1063.6192000000001</v>
      </c>
    </row>
    <row r="23" spans="1:9" x14ac:dyDescent="0.3">
      <c r="A23" s="6" t="s">
        <v>49</v>
      </c>
      <c r="B23" s="6" t="s">
        <v>50</v>
      </c>
      <c r="C23" s="6" t="s">
        <v>48</v>
      </c>
      <c r="D23" s="6">
        <v>5</v>
      </c>
      <c r="E23" s="9">
        <v>989.68580000000009</v>
      </c>
      <c r="F23" s="9">
        <v>989.68580000000009</v>
      </c>
      <c r="G23" s="9">
        <v>989.68580000000009</v>
      </c>
      <c r="H23" s="9">
        <v>989.68580000000009</v>
      </c>
      <c r="I23" s="9">
        <v>989.68580000000009</v>
      </c>
    </row>
    <row r="24" spans="1:9" x14ac:dyDescent="0.3">
      <c r="E24" s="5"/>
      <c r="F24" s="5"/>
      <c r="G24" s="5"/>
      <c r="H24" s="5"/>
      <c r="I24" s="5"/>
    </row>
    <row r="25" spans="1:9" x14ac:dyDescent="0.3">
      <c r="E25" s="5"/>
      <c r="F25" s="5"/>
      <c r="G25" s="5"/>
      <c r="H25" s="5"/>
      <c r="I25" s="5"/>
    </row>
    <row r="26" spans="1:9" x14ac:dyDescent="0.3">
      <c r="E26" s="33" t="s">
        <v>206</v>
      </c>
      <c r="F26" s="99" t="s">
        <v>207</v>
      </c>
      <c r="G26" s="99"/>
      <c r="H26" s="99"/>
      <c r="I26" s="33" t="s">
        <v>208</v>
      </c>
    </row>
    <row r="27" spans="1:9" x14ac:dyDescent="0.3">
      <c r="E27" s="33" t="s">
        <v>210</v>
      </c>
      <c r="F27" s="99" t="s">
        <v>211</v>
      </c>
      <c r="G27" s="99"/>
      <c r="H27" s="99"/>
      <c r="I27" s="33" t="s">
        <v>212</v>
      </c>
    </row>
    <row r="28" spans="1:9" x14ac:dyDescent="0.3">
      <c r="A28" s="21" t="s">
        <v>51</v>
      </c>
      <c r="B28" s="21" t="s">
        <v>52</v>
      </c>
      <c r="C28" s="32" t="s">
        <v>200</v>
      </c>
      <c r="D28" s="32" t="s">
        <v>201</v>
      </c>
      <c r="E28" s="32" t="s">
        <v>213</v>
      </c>
      <c r="F28" s="32" t="s">
        <v>214</v>
      </c>
      <c r="G28" s="32" t="s">
        <v>215</v>
      </c>
      <c r="H28" s="32" t="s">
        <v>216</v>
      </c>
      <c r="I28" s="32" t="s">
        <v>217</v>
      </c>
    </row>
    <row r="29" spans="1:9" x14ac:dyDescent="0.3">
      <c r="A29" s="6" t="s">
        <v>53</v>
      </c>
      <c r="B29" s="6" t="s">
        <v>54</v>
      </c>
      <c r="C29" s="6" t="s">
        <v>26</v>
      </c>
      <c r="D29" s="6">
        <v>1</v>
      </c>
      <c r="E29" s="9">
        <v>1315.6807999999999</v>
      </c>
      <c r="F29" s="9">
        <v>1299.0978</v>
      </c>
      <c r="G29" s="9">
        <v>1299.0978</v>
      </c>
      <c r="H29" s="9">
        <v>1299.0978</v>
      </c>
      <c r="I29" s="9">
        <v>1262.8624</v>
      </c>
    </row>
    <row r="30" spans="1:9" x14ac:dyDescent="0.3">
      <c r="A30" s="6" t="s">
        <v>55</v>
      </c>
      <c r="B30" s="6" t="s">
        <v>55</v>
      </c>
      <c r="C30" s="6" t="s">
        <v>56</v>
      </c>
      <c r="D30" s="6">
        <v>2</v>
      </c>
      <c r="E30" s="9">
        <v>1261.3998000000001</v>
      </c>
      <c r="F30" s="9">
        <v>1224.4022</v>
      </c>
      <c r="G30" s="9">
        <v>1224.4022</v>
      </c>
      <c r="H30" s="9">
        <v>1224.4022</v>
      </c>
      <c r="I30" s="9">
        <v>1206.954</v>
      </c>
    </row>
    <row r="31" spans="1:9" x14ac:dyDescent="0.3">
      <c r="A31" s="6"/>
      <c r="B31" s="6" t="s">
        <v>57</v>
      </c>
      <c r="C31" s="6" t="s">
        <v>26</v>
      </c>
      <c r="D31" s="6">
        <v>1</v>
      </c>
      <c r="E31" s="9">
        <v>1315.6807999999999</v>
      </c>
      <c r="F31" s="9">
        <v>1299.0978</v>
      </c>
      <c r="G31" s="9">
        <v>1299.0978</v>
      </c>
      <c r="H31" s="9">
        <v>1299.0978</v>
      </c>
      <c r="I31" s="9">
        <v>1262.8624</v>
      </c>
    </row>
    <row r="32" spans="1:9" x14ac:dyDescent="0.3">
      <c r="A32" s="6" t="s">
        <v>58</v>
      </c>
      <c r="B32" s="6" t="s">
        <v>59</v>
      </c>
      <c r="C32" s="6" t="s">
        <v>35</v>
      </c>
      <c r="D32" s="6">
        <v>3</v>
      </c>
      <c r="E32" s="9">
        <v>1180.1533999999999</v>
      </c>
      <c r="F32" s="9">
        <v>1154.5064000000002</v>
      </c>
      <c r="G32" s="9">
        <v>1154.5064000000002</v>
      </c>
      <c r="H32" s="9">
        <v>1154.5064000000002</v>
      </c>
      <c r="I32" s="9">
        <v>1127.335</v>
      </c>
    </row>
    <row r="33" spans="1:9" x14ac:dyDescent="0.3">
      <c r="A33" s="6" t="s">
        <v>60</v>
      </c>
      <c r="B33" s="6" t="s">
        <v>61</v>
      </c>
      <c r="C33" s="6" t="s">
        <v>35</v>
      </c>
      <c r="D33" s="6">
        <v>4</v>
      </c>
      <c r="E33" s="9">
        <v>1111.6584</v>
      </c>
      <c r="F33" s="9">
        <v>1095.0651</v>
      </c>
      <c r="G33" s="9">
        <v>1095.0651</v>
      </c>
      <c r="H33" s="9">
        <v>1095.0651</v>
      </c>
      <c r="I33" s="9">
        <v>1073.9192</v>
      </c>
    </row>
    <row r="34" spans="1:9" x14ac:dyDescent="0.3">
      <c r="A34" s="6"/>
      <c r="B34" s="6" t="s">
        <v>62</v>
      </c>
      <c r="C34" s="6" t="s">
        <v>35</v>
      </c>
      <c r="D34" s="6">
        <v>2</v>
      </c>
      <c r="E34" s="9">
        <v>1261.3998000000001</v>
      </c>
      <c r="F34" s="9">
        <v>1224.4022</v>
      </c>
      <c r="G34" s="9">
        <v>1224.4022</v>
      </c>
      <c r="H34" s="9">
        <v>1224.4022</v>
      </c>
      <c r="I34" s="9">
        <v>1206.954</v>
      </c>
    </row>
    <row r="35" spans="1:9" x14ac:dyDescent="0.3">
      <c r="A35" s="6"/>
      <c r="B35" s="6" t="s">
        <v>63</v>
      </c>
      <c r="C35" s="6" t="s">
        <v>35</v>
      </c>
      <c r="D35" s="6">
        <v>3</v>
      </c>
      <c r="E35" s="9">
        <v>1164.7034000000001</v>
      </c>
      <c r="F35" s="9">
        <v>1139.0564000000002</v>
      </c>
      <c r="G35" s="9">
        <v>1139.0564000000002</v>
      </c>
      <c r="H35" s="9">
        <v>1139.0564000000002</v>
      </c>
      <c r="I35" s="9">
        <v>1111.885</v>
      </c>
    </row>
    <row r="36" spans="1:9" x14ac:dyDescent="0.3">
      <c r="A36" s="6" t="s">
        <v>64</v>
      </c>
      <c r="B36" s="6" t="s">
        <v>65</v>
      </c>
      <c r="C36" s="6" t="s">
        <v>35</v>
      </c>
      <c r="D36" s="6">
        <v>5</v>
      </c>
      <c r="E36" s="9">
        <v>989.68580000000009</v>
      </c>
      <c r="F36" s="9">
        <v>989.68580000000009</v>
      </c>
      <c r="G36" s="9">
        <v>989.68580000000009</v>
      </c>
      <c r="H36" s="9">
        <v>989.68580000000009</v>
      </c>
      <c r="I36" s="9">
        <v>989.68580000000009</v>
      </c>
    </row>
    <row r="37" spans="1:9" x14ac:dyDescent="0.3">
      <c r="A37" s="6" t="s">
        <v>66</v>
      </c>
      <c r="B37" s="6" t="s">
        <v>67</v>
      </c>
      <c r="C37" s="6" t="s">
        <v>48</v>
      </c>
      <c r="D37" s="6">
        <v>5</v>
      </c>
      <c r="E37" s="9">
        <v>989.68580000000009</v>
      </c>
      <c r="F37" s="9">
        <v>989.68580000000009</v>
      </c>
      <c r="G37" s="9">
        <v>989.68580000000009</v>
      </c>
      <c r="H37" s="9">
        <v>989.68580000000009</v>
      </c>
      <c r="I37" s="9">
        <v>989.68580000000009</v>
      </c>
    </row>
    <row r="38" spans="1:9" x14ac:dyDescent="0.3">
      <c r="E38" s="5"/>
      <c r="F38" s="5"/>
      <c r="G38" s="5"/>
      <c r="H38" s="5"/>
      <c r="I38" s="5"/>
    </row>
    <row r="39" spans="1:9" x14ac:dyDescent="0.3">
      <c r="E39" s="5"/>
      <c r="F39" s="5"/>
      <c r="G39" s="5"/>
      <c r="H39" s="5"/>
      <c r="I39" s="5"/>
    </row>
    <row r="40" spans="1:9" x14ac:dyDescent="0.3">
      <c r="E40" s="61" t="s">
        <v>206</v>
      </c>
      <c r="F40" s="99" t="s">
        <v>207</v>
      </c>
      <c r="G40" s="99"/>
      <c r="H40" s="99"/>
      <c r="I40" s="61" t="s">
        <v>208</v>
      </c>
    </row>
    <row r="41" spans="1:9" x14ac:dyDescent="0.3">
      <c r="E41" s="33" t="s">
        <v>210</v>
      </c>
      <c r="F41" s="99" t="s">
        <v>211</v>
      </c>
      <c r="G41" s="99"/>
      <c r="H41" s="99"/>
      <c r="I41" s="33" t="s">
        <v>212</v>
      </c>
    </row>
    <row r="42" spans="1:9" ht="28.8" x14ac:dyDescent="0.3">
      <c r="A42" s="22" t="s">
        <v>68</v>
      </c>
      <c r="B42" s="56" t="s">
        <v>69</v>
      </c>
      <c r="C42" s="32" t="s">
        <v>200</v>
      </c>
      <c r="D42" s="32" t="s">
        <v>201</v>
      </c>
      <c r="E42" s="32" t="s">
        <v>213</v>
      </c>
      <c r="F42" s="32" t="s">
        <v>214</v>
      </c>
      <c r="G42" s="32" t="s">
        <v>215</v>
      </c>
      <c r="H42" s="32" t="s">
        <v>216</v>
      </c>
      <c r="I42" s="32" t="s">
        <v>217</v>
      </c>
    </row>
    <row r="43" spans="1:9" x14ac:dyDescent="0.3">
      <c r="A43" s="6" t="s">
        <v>70</v>
      </c>
      <c r="B43" s="6" t="s">
        <v>71</v>
      </c>
      <c r="C43" s="6" t="s">
        <v>26</v>
      </c>
      <c r="D43" s="6">
        <v>1</v>
      </c>
      <c r="E43" s="9">
        <v>1315.6807999999999</v>
      </c>
      <c r="F43" s="9">
        <v>1299.0978</v>
      </c>
      <c r="G43" s="9">
        <v>1299.0978</v>
      </c>
      <c r="H43" s="9">
        <v>1299.0978</v>
      </c>
      <c r="I43" s="9">
        <v>1262.8624</v>
      </c>
    </row>
    <row r="44" spans="1:9" x14ac:dyDescent="0.3">
      <c r="A44" s="6" t="s">
        <v>72</v>
      </c>
      <c r="B44" s="6" t="s">
        <v>73</v>
      </c>
      <c r="C44" s="6" t="s">
        <v>26</v>
      </c>
      <c r="D44" s="6">
        <v>2</v>
      </c>
      <c r="E44" s="9">
        <v>1261.3998000000001</v>
      </c>
      <c r="F44" s="9">
        <v>1224.4022</v>
      </c>
      <c r="G44" s="9">
        <v>1224.4022</v>
      </c>
      <c r="H44" s="9">
        <v>1224.4022</v>
      </c>
      <c r="I44" s="9">
        <v>1206.954</v>
      </c>
    </row>
    <row r="45" spans="1:9" x14ac:dyDescent="0.3">
      <c r="A45" s="6"/>
      <c r="B45" s="6" t="s">
        <v>74</v>
      </c>
      <c r="C45" s="6" t="s">
        <v>26</v>
      </c>
      <c r="D45" s="6">
        <v>1</v>
      </c>
      <c r="E45" s="9">
        <v>1315.6807999999999</v>
      </c>
      <c r="F45" s="9">
        <v>1299.0978</v>
      </c>
      <c r="G45" s="9">
        <v>1299.0978</v>
      </c>
      <c r="H45" s="9">
        <v>1299.0978</v>
      </c>
      <c r="I45" s="9">
        <v>1262.8624</v>
      </c>
    </row>
    <row r="46" spans="1:9" x14ac:dyDescent="0.3">
      <c r="A46" s="6"/>
      <c r="B46" s="6" t="s">
        <v>75</v>
      </c>
      <c r="C46" s="6" t="s">
        <v>26</v>
      </c>
      <c r="D46" s="6">
        <v>1</v>
      </c>
      <c r="E46" s="9">
        <v>1315.6807999999999</v>
      </c>
      <c r="F46" s="9">
        <v>1299.0978</v>
      </c>
      <c r="G46" s="9">
        <v>1299.0978</v>
      </c>
      <c r="H46" s="9">
        <v>1299.0978</v>
      </c>
      <c r="I46" s="9">
        <v>1262.8624</v>
      </c>
    </row>
    <row r="47" spans="1:9" x14ac:dyDescent="0.3">
      <c r="A47" s="6" t="s">
        <v>76</v>
      </c>
      <c r="B47" s="6" t="s">
        <v>77</v>
      </c>
      <c r="C47" s="6" t="s">
        <v>35</v>
      </c>
      <c r="D47" s="6">
        <v>3</v>
      </c>
      <c r="E47" s="9">
        <v>1175.0034000000001</v>
      </c>
      <c r="F47" s="9">
        <v>1149.3564000000001</v>
      </c>
      <c r="G47" s="9">
        <v>1149.3564000000001</v>
      </c>
      <c r="H47" s="9">
        <v>1149.3564000000001</v>
      </c>
      <c r="I47" s="9">
        <v>1122.1849999999999</v>
      </c>
    </row>
    <row r="48" spans="1:9" x14ac:dyDescent="0.3">
      <c r="A48" s="6" t="s">
        <v>78</v>
      </c>
      <c r="B48" s="6" t="s">
        <v>79</v>
      </c>
      <c r="C48" s="6" t="s">
        <v>35</v>
      </c>
      <c r="D48" s="6">
        <v>4</v>
      </c>
      <c r="E48" s="9">
        <v>1116.8083999999999</v>
      </c>
      <c r="F48" s="9">
        <v>1100.2151000000001</v>
      </c>
      <c r="G48" s="9">
        <v>1100.2151000000001</v>
      </c>
      <c r="H48" s="9">
        <v>1100.2151000000001</v>
      </c>
      <c r="I48" s="9">
        <v>1079.0692000000001</v>
      </c>
    </row>
    <row r="49" spans="1:9" x14ac:dyDescent="0.3">
      <c r="A49" s="6" t="s">
        <v>80</v>
      </c>
      <c r="B49" s="6" t="s">
        <v>81</v>
      </c>
      <c r="C49" s="6" t="s">
        <v>35</v>
      </c>
      <c r="D49" s="6">
        <v>1</v>
      </c>
      <c r="E49" s="9">
        <v>1315.6807999999999</v>
      </c>
      <c r="F49" s="9">
        <v>1299.0978</v>
      </c>
      <c r="G49" s="9">
        <v>1299.0978</v>
      </c>
      <c r="H49" s="9">
        <v>1299.0978</v>
      </c>
      <c r="I49" s="9">
        <v>1262.8624</v>
      </c>
    </row>
    <row r="50" spans="1:9" x14ac:dyDescent="0.3">
      <c r="A50" s="6"/>
      <c r="B50" s="6" t="s">
        <v>82</v>
      </c>
      <c r="C50" s="6" t="s">
        <v>35</v>
      </c>
      <c r="D50" s="6">
        <v>2</v>
      </c>
      <c r="E50" s="9">
        <v>1261.3998000000001</v>
      </c>
      <c r="F50" s="9">
        <v>1224.4022</v>
      </c>
      <c r="G50" s="9">
        <v>1224.4022</v>
      </c>
      <c r="H50" s="9">
        <v>1224.4022</v>
      </c>
      <c r="I50" s="9">
        <v>1206.954</v>
      </c>
    </row>
    <row r="51" spans="1:9" x14ac:dyDescent="0.3">
      <c r="A51" s="6"/>
      <c r="B51" s="6" t="s">
        <v>83</v>
      </c>
      <c r="C51" s="6" t="s">
        <v>35</v>
      </c>
      <c r="D51" s="6">
        <v>4</v>
      </c>
      <c r="E51" s="9">
        <v>1101.3584000000001</v>
      </c>
      <c r="F51" s="9">
        <v>1084.7651000000001</v>
      </c>
      <c r="G51" s="9">
        <v>1084.7651000000001</v>
      </c>
      <c r="H51" s="9">
        <v>1084.7651000000001</v>
      </c>
      <c r="I51" s="9">
        <v>1063.6192000000001</v>
      </c>
    </row>
    <row r="52" spans="1:9" x14ac:dyDescent="0.3">
      <c r="A52" s="6"/>
      <c r="B52" s="6" t="s">
        <v>84</v>
      </c>
      <c r="C52" s="6" t="s">
        <v>35</v>
      </c>
      <c r="D52" s="6">
        <v>1</v>
      </c>
      <c r="E52" s="9">
        <v>1315.6807999999999</v>
      </c>
      <c r="F52" s="9">
        <v>1299.0978</v>
      </c>
      <c r="G52" s="9">
        <v>1299.0978</v>
      </c>
      <c r="H52" s="9">
        <v>1299.0978</v>
      </c>
      <c r="I52" s="9">
        <v>1262.8624</v>
      </c>
    </row>
    <row r="53" spans="1:9" x14ac:dyDescent="0.3">
      <c r="A53" s="6"/>
      <c r="B53" s="6" t="s">
        <v>85</v>
      </c>
      <c r="C53" s="6" t="s">
        <v>35</v>
      </c>
      <c r="D53" s="6">
        <v>1</v>
      </c>
      <c r="E53" s="9">
        <v>1315.6807999999999</v>
      </c>
      <c r="F53" s="9">
        <v>1299.0978</v>
      </c>
      <c r="G53" s="9">
        <v>1299.0978</v>
      </c>
      <c r="H53" s="9">
        <v>1299.0978</v>
      </c>
      <c r="I53" s="9">
        <v>1262.8624</v>
      </c>
    </row>
    <row r="54" spans="1:9" x14ac:dyDescent="0.3">
      <c r="A54" s="6"/>
      <c r="B54" s="6" t="s">
        <v>86</v>
      </c>
      <c r="C54" s="6" t="s">
        <v>35</v>
      </c>
      <c r="D54" s="6">
        <v>1</v>
      </c>
      <c r="E54" s="9">
        <v>1315.6807999999999</v>
      </c>
      <c r="F54" s="9">
        <v>1299.0978</v>
      </c>
      <c r="G54" s="9">
        <v>1299.0978</v>
      </c>
      <c r="H54" s="9">
        <v>1299.0978</v>
      </c>
      <c r="I54" s="9">
        <v>1262.8624</v>
      </c>
    </row>
    <row r="55" spans="1:9" x14ac:dyDescent="0.3">
      <c r="A55" s="6"/>
      <c r="B55" s="6" t="s">
        <v>87</v>
      </c>
      <c r="C55" s="6" t="s">
        <v>35</v>
      </c>
      <c r="D55" s="6">
        <v>1</v>
      </c>
      <c r="E55" s="9">
        <v>1315.6807999999999</v>
      </c>
      <c r="F55" s="9">
        <v>1299.0978</v>
      </c>
      <c r="G55" s="9">
        <v>1299.0978</v>
      </c>
      <c r="H55" s="9">
        <v>1299.0978</v>
      </c>
      <c r="I55" s="9">
        <v>1262.8624</v>
      </c>
    </row>
    <row r="56" spans="1:9" x14ac:dyDescent="0.3">
      <c r="A56" s="6"/>
      <c r="B56" s="6" t="s">
        <v>88</v>
      </c>
      <c r="C56" s="6" t="s">
        <v>35</v>
      </c>
      <c r="D56" s="6">
        <v>4</v>
      </c>
      <c r="E56" s="9">
        <v>1101.3584000000001</v>
      </c>
      <c r="F56" s="9">
        <v>1084.7651000000001</v>
      </c>
      <c r="G56" s="9">
        <v>1084.7651000000001</v>
      </c>
      <c r="H56" s="9">
        <v>1084.7651000000001</v>
      </c>
      <c r="I56" s="9">
        <v>1063.6192000000001</v>
      </c>
    </row>
    <row r="57" spans="1:9" x14ac:dyDescent="0.3">
      <c r="A57" s="6"/>
      <c r="B57" s="6" t="s">
        <v>89</v>
      </c>
      <c r="C57" s="6" t="s">
        <v>35</v>
      </c>
      <c r="D57" s="6">
        <v>3</v>
      </c>
      <c r="E57" s="9">
        <v>1164.7034000000001</v>
      </c>
      <c r="F57" s="9">
        <v>1139.0564000000002</v>
      </c>
      <c r="G57" s="9">
        <v>1139.0564000000002</v>
      </c>
      <c r="H57" s="9">
        <v>1139.0564000000002</v>
      </c>
      <c r="I57" s="9">
        <v>1111.885</v>
      </c>
    </row>
    <row r="58" spans="1:9" x14ac:dyDescent="0.3">
      <c r="A58" s="6"/>
      <c r="B58" s="6" t="s">
        <v>90</v>
      </c>
      <c r="C58" s="6" t="s">
        <v>35</v>
      </c>
      <c r="D58" s="6">
        <v>4</v>
      </c>
      <c r="E58" s="9">
        <v>1101.3584000000001</v>
      </c>
      <c r="F58" s="9">
        <v>1084.7651000000001</v>
      </c>
      <c r="G58" s="9">
        <v>1084.7651000000001</v>
      </c>
      <c r="H58" s="9">
        <v>1084.7651000000001</v>
      </c>
      <c r="I58" s="9">
        <v>1063.6192000000001</v>
      </c>
    </row>
    <row r="59" spans="1:9" x14ac:dyDescent="0.3">
      <c r="A59" s="6" t="s">
        <v>91</v>
      </c>
      <c r="B59" s="6" t="s">
        <v>92</v>
      </c>
      <c r="C59" s="6" t="s">
        <v>48</v>
      </c>
      <c r="D59" s="6">
        <v>5</v>
      </c>
      <c r="E59" s="9">
        <v>994.83580000000006</v>
      </c>
      <c r="F59" s="9">
        <v>994.83580000000006</v>
      </c>
      <c r="G59" s="9">
        <v>994.83580000000006</v>
      </c>
      <c r="H59" s="9">
        <v>994.83580000000006</v>
      </c>
      <c r="I59" s="9">
        <v>994.83580000000006</v>
      </c>
    </row>
    <row r="60" spans="1:9" x14ac:dyDescent="0.3">
      <c r="A60" s="6"/>
      <c r="B60" s="6" t="s">
        <v>93</v>
      </c>
      <c r="C60" s="6" t="s">
        <v>48</v>
      </c>
      <c r="D60" s="6">
        <v>5</v>
      </c>
      <c r="E60" s="9">
        <v>989.68580000000009</v>
      </c>
      <c r="F60" s="9">
        <v>989.68580000000009</v>
      </c>
      <c r="G60" s="9">
        <v>989.68580000000009</v>
      </c>
      <c r="H60" s="9">
        <v>989.68580000000009</v>
      </c>
      <c r="I60" s="9">
        <v>989.68580000000009</v>
      </c>
    </row>
    <row r="61" spans="1:9" x14ac:dyDescent="0.3">
      <c r="A61" s="6"/>
      <c r="B61" s="6" t="s">
        <v>94</v>
      </c>
      <c r="C61" s="6" t="s">
        <v>48</v>
      </c>
      <c r="D61" s="6">
        <v>4</v>
      </c>
      <c r="E61" s="9">
        <v>1101.3584000000001</v>
      </c>
      <c r="F61" s="9">
        <v>1084.7651000000001</v>
      </c>
      <c r="G61" s="9">
        <v>1084.7651000000001</v>
      </c>
      <c r="H61" s="9">
        <v>1084.7651000000001</v>
      </c>
      <c r="I61" s="9">
        <v>1063.6192000000001</v>
      </c>
    </row>
    <row r="62" spans="1:9" x14ac:dyDescent="0.3">
      <c r="A62" s="6"/>
      <c r="B62" s="6" t="s">
        <v>95</v>
      </c>
      <c r="C62" s="6" t="s">
        <v>48</v>
      </c>
      <c r="D62" s="6">
        <v>5</v>
      </c>
      <c r="E62" s="9">
        <v>989.68580000000009</v>
      </c>
      <c r="F62" s="9">
        <v>989.68580000000009</v>
      </c>
      <c r="G62" s="9">
        <v>989.68580000000009</v>
      </c>
      <c r="H62" s="9">
        <v>989.68580000000009</v>
      </c>
      <c r="I62" s="9">
        <v>989.68580000000009</v>
      </c>
    </row>
    <row r="63" spans="1:9" x14ac:dyDescent="0.3">
      <c r="A63" s="6"/>
      <c r="B63" s="6" t="s">
        <v>96</v>
      </c>
      <c r="C63" s="6" t="s">
        <v>48</v>
      </c>
      <c r="D63" s="6">
        <v>5</v>
      </c>
      <c r="E63" s="9">
        <v>989.68580000000009</v>
      </c>
      <c r="F63" s="9">
        <v>989.68580000000009</v>
      </c>
      <c r="G63" s="9">
        <v>989.68580000000009</v>
      </c>
      <c r="H63" s="9">
        <v>989.68580000000009</v>
      </c>
      <c r="I63" s="9">
        <v>989.68580000000009</v>
      </c>
    </row>
    <row r="64" spans="1:9" x14ac:dyDescent="0.3">
      <c r="A64" s="6"/>
      <c r="B64" s="6" t="s">
        <v>97</v>
      </c>
      <c r="C64" s="6" t="s">
        <v>48</v>
      </c>
      <c r="D64" s="6">
        <v>5</v>
      </c>
      <c r="E64" s="9">
        <v>989.68580000000009</v>
      </c>
      <c r="F64" s="9">
        <v>989.68580000000009</v>
      </c>
      <c r="G64" s="9">
        <v>989.68580000000009</v>
      </c>
      <c r="H64" s="9">
        <v>989.68580000000009</v>
      </c>
      <c r="I64" s="9">
        <v>989.68580000000009</v>
      </c>
    </row>
    <row r="65" spans="1:9" x14ac:dyDescent="0.3">
      <c r="A65" s="6"/>
      <c r="B65" s="6" t="s">
        <v>98</v>
      </c>
      <c r="C65" s="6" t="s">
        <v>99</v>
      </c>
      <c r="D65" s="6">
        <v>5</v>
      </c>
      <c r="E65" s="9">
        <v>989.68580000000009</v>
      </c>
      <c r="F65" s="9">
        <v>989.68580000000009</v>
      </c>
      <c r="G65" s="9">
        <v>989.68580000000009</v>
      </c>
      <c r="H65" s="9">
        <v>989.68580000000009</v>
      </c>
      <c r="I65" s="9">
        <v>989.68580000000009</v>
      </c>
    </row>
    <row r="66" spans="1:9" x14ac:dyDescent="0.3">
      <c r="E66" s="5"/>
      <c r="F66" s="5"/>
      <c r="G66" s="5"/>
      <c r="H66" s="5"/>
      <c r="I66" s="5"/>
    </row>
    <row r="67" spans="1:9" x14ac:dyDescent="0.3">
      <c r="E67" s="5"/>
      <c r="F67" s="5"/>
      <c r="G67" s="5"/>
      <c r="H67" s="5"/>
      <c r="I67" s="5"/>
    </row>
    <row r="68" spans="1:9" x14ac:dyDescent="0.3">
      <c r="E68" s="5"/>
      <c r="F68" s="5"/>
      <c r="G68" s="5"/>
      <c r="H68" s="5"/>
      <c r="I68" s="5"/>
    </row>
    <row r="69" spans="1:9" x14ac:dyDescent="0.3">
      <c r="E69" s="61" t="s">
        <v>206</v>
      </c>
      <c r="F69" s="99" t="s">
        <v>207</v>
      </c>
      <c r="G69" s="99"/>
      <c r="H69" s="99"/>
      <c r="I69" s="61" t="s">
        <v>208</v>
      </c>
    </row>
    <row r="70" spans="1:9" x14ac:dyDescent="0.3">
      <c r="E70" s="61" t="s">
        <v>210</v>
      </c>
      <c r="F70" s="99" t="s">
        <v>211</v>
      </c>
      <c r="G70" s="99"/>
      <c r="H70" s="99"/>
      <c r="I70" s="61" t="s">
        <v>212</v>
      </c>
    </row>
    <row r="71" spans="1:9" x14ac:dyDescent="0.3">
      <c r="A71" s="13" t="s">
        <v>100</v>
      </c>
      <c r="B71" s="13" t="s">
        <v>101</v>
      </c>
      <c r="C71" s="32" t="s">
        <v>200</v>
      </c>
      <c r="D71" s="32" t="s">
        <v>201</v>
      </c>
      <c r="E71" s="32" t="s">
        <v>213</v>
      </c>
      <c r="F71" s="32" t="s">
        <v>214</v>
      </c>
      <c r="G71" s="32" t="s">
        <v>215</v>
      </c>
      <c r="H71" s="32" t="s">
        <v>216</v>
      </c>
      <c r="I71" s="32" t="s">
        <v>217</v>
      </c>
    </row>
    <row r="72" spans="1:9" x14ac:dyDescent="0.3">
      <c r="A72" s="6" t="s">
        <v>102</v>
      </c>
      <c r="B72" s="6" t="s">
        <v>103</v>
      </c>
      <c r="C72" s="6" t="s">
        <v>26</v>
      </c>
      <c r="D72" s="6">
        <v>1</v>
      </c>
      <c r="E72" s="9"/>
      <c r="F72" s="9"/>
      <c r="G72" s="9"/>
      <c r="H72" s="9"/>
      <c r="I72" s="9"/>
    </row>
    <row r="73" spans="1:9" x14ac:dyDescent="0.3">
      <c r="A73" s="6" t="s">
        <v>104</v>
      </c>
      <c r="B73" s="6" t="s">
        <v>105</v>
      </c>
      <c r="C73" s="6" t="s">
        <v>26</v>
      </c>
      <c r="D73" s="6">
        <v>3</v>
      </c>
      <c r="E73" s="9"/>
      <c r="F73" s="9"/>
      <c r="G73" s="9"/>
      <c r="H73" s="9"/>
      <c r="I73" s="9"/>
    </row>
    <row r="74" spans="1:9" x14ac:dyDescent="0.3">
      <c r="A74" s="6" t="s">
        <v>106</v>
      </c>
      <c r="B74" s="6" t="s">
        <v>107</v>
      </c>
      <c r="C74" s="6" t="s">
        <v>35</v>
      </c>
      <c r="D74" s="6">
        <v>4</v>
      </c>
      <c r="E74" s="9"/>
      <c r="F74" s="9"/>
      <c r="G74" s="9"/>
      <c r="H74" s="9"/>
      <c r="I74" s="9"/>
    </row>
    <row r="75" spans="1:9" x14ac:dyDescent="0.3">
      <c r="A75" s="6" t="s">
        <v>108</v>
      </c>
      <c r="B75" s="6" t="s">
        <v>218</v>
      </c>
      <c r="C75" s="6" t="s">
        <v>48</v>
      </c>
      <c r="D75" s="6">
        <v>4</v>
      </c>
      <c r="E75" s="9"/>
      <c r="F75" s="9"/>
      <c r="G75" s="9"/>
      <c r="H75" s="9"/>
      <c r="I75" s="9"/>
    </row>
    <row r="76" spans="1:9" x14ac:dyDescent="0.3">
      <c r="A76" s="6"/>
      <c r="B76" s="6" t="s">
        <v>219</v>
      </c>
      <c r="C76" s="6" t="s">
        <v>99</v>
      </c>
      <c r="D76" s="6">
        <v>5</v>
      </c>
      <c r="E76" s="9">
        <v>989.68580000000009</v>
      </c>
      <c r="F76" s="9">
        <v>989.68580000000009</v>
      </c>
      <c r="G76" s="9">
        <v>989.68580000000009</v>
      </c>
      <c r="H76" s="9">
        <v>989.68580000000009</v>
      </c>
      <c r="I76" s="9">
        <v>989.68580000000009</v>
      </c>
    </row>
    <row r="77" spans="1:9" x14ac:dyDescent="0.3">
      <c r="E77" s="5"/>
      <c r="F77" s="5"/>
      <c r="G77" s="5"/>
      <c r="H77" s="5"/>
      <c r="I77" s="5"/>
    </row>
    <row r="78" spans="1:9" x14ac:dyDescent="0.3">
      <c r="E78" s="33" t="s">
        <v>206</v>
      </c>
      <c r="F78" s="99" t="s">
        <v>207</v>
      </c>
      <c r="G78" s="99"/>
      <c r="H78" s="99"/>
      <c r="I78" s="33" t="s">
        <v>208</v>
      </c>
    </row>
    <row r="79" spans="1:9" x14ac:dyDescent="0.3">
      <c r="E79" s="33" t="s">
        <v>210</v>
      </c>
      <c r="F79" s="99" t="s">
        <v>211</v>
      </c>
      <c r="G79" s="99"/>
      <c r="H79" s="99"/>
      <c r="I79" s="33" t="s">
        <v>212</v>
      </c>
    </row>
    <row r="80" spans="1:9" x14ac:dyDescent="0.3">
      <c r="A80" s="14" t="s">
        <v>111</v>
      </c>
      <c r="B80" s="14" t="s">
        <v>112</v>
      </c>
      <c r="C80" s="32" t="s">
        <v>200</v>
      </c>
      <c r="D80" s="32" t="s">
        <v>201</v>
      </c>
      <c r="E80" s="32" t="s">
        <v>213</v>
      </c>
      <c r="F80" s="32" t="s">
        <v>214</v>
      </c>
      <c r="G80" s="32" t="s">
        <v>215</v>
      </c>
      <c r="H80" s="32" t="s">
        <v>216</v>
      </c>
      <c r="I80" s="32" t="s">
        <v>217</v>
      </c>
    </row>
    <row r="81" spans="1:9" ht="72" x14ac:dyDescent="0.3">
      <c r="A81" s="6"/>
      <c r="B81" s="51" t="s">
        <v>113</v>
      </c>
      <c r="C81" s="6" t="s">
        <v>26</v>
      </c>
      <c r="D81" s="6">
        <v>2</v>
      </c>
      <c r="E81" s="9">
        <v>1261.3998000000001</v>
      </c>
      <c r="F81" s="9">
        <v>1224.4022</v>
      </c>
      <c r="G81" s="9">
        <v>1224.4022</v>
      </c>
      <c r="H81" s="9">
        <v>1224.4022</v>
      </c>
      <c r="I81" s="9">
        <v>1206.954</v>
      </c>
    </row>
    <row r="82" spans="1:9" x14ac:dyDescent="0.3">
      <c r="A82" s="6"/>
      <c r="B82" s="6" t="s">
        <v>114</v>
      </c>
      <c r="C82" s="6"/>
      <c r="D82" s="6"/>
      <c r="E82" s="9"/>
      <c r="F82" s="9"/>
      <c r="G82" s="9"/>
      <c r="H82" s="9"/>
      <c r="I82" s="9"/>
    </row>
    <row r="83" spans="1:9" x14ac:dyDescent="0.3">
      <c r="A83" s="6"/>
      <c r="B83" s="6" t="s">
        <v>115</v>
      </c>
      <c r="C83" s="6" t="s">
        <v>35</v>
      </c>
      <c r="D83" s="6">
        <v>3</v>
      </c>
      <c r="E83" s="9">
        <v>1164.7034000000001</v>
      </c>
      <c r="F83" s="9">
        <v>1139.0564000000002</v>
      </c>
      <c r="G83" s="9">
        <v>1139.0564000000002</v>
      </c>
      <c r="H83" s="9">
        <v>1139.0564000000002</v>
      </c>
      <c r="I83" s="9">
        <v>1111.885</v>
      </c>
    </row>
    <row r="84" spans="1:9" ht="28.8" x14ac:dyDescent="0.3">
      <c r="A84" s="6" t="s">
        <v>116</v>
      </c>
      <c r="B84" s="51" t="s">
        <v>220</v>
      </c>
      <c r="C84" s="6" t="s">
        <v>35</v>
      </c>
      <c r="D84" s="6">
        <v>4</v>
      </c>
      <c r="E84" s="9">
        <v>1101.3584000000001</v>
      </c>
      <c r="F84" s="9">
        <v>1084.7651000000001</v>
      </c>
      <c r="G84" s="9">
        <v>1084.7651000000001</v>
      </c>
      <c r="H84" s="9">
        <v>1084.7651000000001</v>
      </c>
      <c r="I84" s="9">
        <v>1063.6192000000001</v>
      </c>
    </row>
    <row r="85" spans="1:9" ht="28.8" x14ac:dyDescent="0.3">
      <c r="A85" s="6"/>
      <c r="B85" s="51" t="s">
        <v>118</v>
      </c>
      <c r="C85" s="6" t="s">
        <v>35</v>
      </c>
      <c r="D85" s="6"/>
      <c r="E85" s="9"/>
      <c r="F85" s="9"/>
      <c r="G85" s="9"/>
      <c r="H85" s="9"/>
      <c r="I85" s="9"/>
    </row>
    <row r="86" spans="1:9" ht="28.8" x14ac:dyDescent="0.3">
      <c r="A86" s="6" t="s">
        <v>119</v>
      </c>
      <c r="B86" s="51" t="s">
        <v>120</v>
      </c>
      <c r="C86" s="6" t="s">
        <v>48</v>
      </c>
      <c r="D86" s="6">
        <v>5</v>
      </c>
      <c r="E86" s="9">
        <v>989.68580000000009</v>
      </c>
      <c r="F86" s="9">
        <v>989.68580000000009</v>
      </c>
      <c r="G86" s="9">
        <v>989.68580000000009</v>
      </c>
      <c r="H86" s="9">
        <v>989.68580000000009</v>
      </c>
      <c r="I86" s="9">
        <v>989.68580000000009</v>
      </c>
    </row>
    <row r="87" spans="1:9" x14ac:dyDescent="0.3">
      <c r="E87" s="5"/>
      <c r="F87" s="5"/>
      <c r="G87" s="5"/>
      <c r="H87" s="5"/>
      <c r="I87" s="5"/>
    </row>
    <row r="88" spans="1:9" x14ac:dyDescent="0.3">
      <c r="E88" s="5"/>
      <c r="F88" s="5"/>
      <c r="G88" s="5"/>
      <c r="H88" s="5"/>
      <c r="I88" s="5"/>
    </row>
    <row r="89" spans="1:9" x14ac:dyDescent="0.3">
      <c r="E89" s="33" t="s">
        <v>206</v>
      </c>
      <c r="F89" s="99" t="s">
        <v>207</v>
      </c>
      <c r="G89" s="99"/>
      <c r="H89" s="99"/>
      <c r="I89" s="33" t="s">
        <v>208</v>
      </c>
    </row>
    <row r="90" spans="1:9" x14ac:dyDescent="0.3">
      <c r="E90" s="33" t="s">
        <v>210</v>
      </c>
      <c r="F90" s="99" t="s">
        <v>211</v>
      </c>
      <c r="G90" s="99"/>
      <c r="H90" s="99"/>
      <c r="I90" s="33" t="s">
        <v>212</v>
      </c>
    </row>
    <row r="91" spans="1:9" x14ac:dyDescent="0.3">
      <c r="A91" s="15" t="s">
        <v>121</v>
      </c>
      <c r="B91" s="15" t="s">
        <v>122</v>
      </c>
      <c r="C91" s="32" t="s">
        <v>200</v>
      </c>
      <c r="D91" s="32" t="s">
        <v>201</v>
      </c>
      <c r="E91" s="32" t="s">
        <v>213</v>
      </c>
      <c r="F91" s="32" t="s">
        <v>214</v>
      </c>
      <c r="G91" s="32" t="s">
        <v>215</v>
      </c>
      <c r="H91" s="32" t="s">
        <v>216</v>
      </c>
      <c r="I91" s="32" t="s">
        <v>217</v>
      </c>
    </row>
    <row r="92" spans="1:9" x14ac:dyDescent="0.3">
      <c r="A92" s="6"/>
      <c r="B92" s="6" t="s">
        <v>123</v>
      </c>
      <c r="C92" s="6" t="s">
        <v>26</v>
      </c>
      <c r="D92" s="6">
        <v>2</v>
      </c>
      <c r="E92" s="9">
        <v>1261.3998000000001</v>
      </c>
      <c r="F92" s="9">
        <v>1224.4022</v>
      </c>
      <c r="G92" s="9">
        <v>1224.4022</v>
      </c>
      <c r="H92" s="9">
        <v>1224.4022</v>
      </c>
      <c r="I92" s="9">
        <v>1206.954</v>
      </c>
    </row>
    <row r="93" spans="1:9" ht="28.8" x14ac:dyDescent="0.3">
      <c r="A93" s="6"/>
      <c r="B93" s="51" t="s">
        <v>124</v>
      </c>
      <c r="C93" s="6" t="s">
        <v>35</v>
      </c>
      <c r="D93" s="6">
        <v>3</v>
      </c>
      <c r="E93" s="9">
        <v>1164.7034000000001</v>
      </c>
      <c r="F93" s="9">
        <v>1139.0564000000002</v>
      </c>
      <c r="G93" s="9">
        <v>1139.0564000000002</v>
      </c>
      <c r="H93" s="9">
        <v>1139.0564000000002</v>
      </c>
      <c r="I93" s="9">
        <v>1111.885</v>
      </c>
    </row>
    <row r="94" spans="1:9" ht="86.4" x14ac:dyDescent="0.3">
      <c r="A94" s="6"/>
      <c r="B94" s="51" t="s">
        <v>156</v>
      </c>
      <c r="C94" s="6" t="s">
        <v>35</v>
      </c>
      <c r="D94" s="6">
        <v>3</v>
      </c>
      <c r="E94" s="9">
        <v>1164.7034000000001</v>
      </c>
      <c r="F94" s="9">
        <v>1139.0564000000002</v>
      </c>
      <c r="G94" s="9">
        <v>1139.0564000000002</v>
      </c>
      <c r="H94" s="9">
        <v>1139.0564000000002</v>
      </c>
      <c r="I94" s="9">
        <v>1111.885</v>
      </c>
    </row>
    <row r="95" spans="1:9" ht="28.8" x14ac:dyDescent="0.3">
      <c r="A95" s="6"/>
      <c r="B95" s="51" t="s">
        <v>126</v>
      </c>
      <c r="C95" s="6" t="s">
        <v>48</v>
      </c>
      <c r="D95" s="6">
        <v>5</v>
      </c>
      <c r="E95" s="9">
        <v>989.68580000000009</v>
      </c>
      <c r="F95" s="9">
        <v>989.68580000000009</v>
      </c>
      <c r="G95" s="9">
        <v>989.68580000000009</v>
      </c>
      <c r="H95" s="9">
        <v>989.68580000000009</v>
      </c>
      <c r="I95" s="9">
        <v>989.68580000000009</v>
      </c>
    </row>
    <row r="97" spans="1:9" x14ac:dyDescent="0.3">
      <c r="E97" s="33" t="s">
        <v>206</v>
      </c>
      <c r="F97" s="99" t="s">
        <v>207</v>
      </c>
      <c r="G97" s="99"/>
      <c r="H97" s="99"/>
      <c r="I97" s="33" t="s">
        <v>208</v>
      </c>
    </row>
    <row r="98" spans="1:9" x14ac:dyDescent="0.3">
      <c r="E98" s="33" t="s">
        <v>210</v>
      </c>
      <c r="F98" s="99" t="s">
        <v>211</v>
      </c>
      <c r="G98" s="99"/>
      <c r="H98" s="99"/>
      <c r="I98" s="33" t="s">
        <v>212</v>
      </c>
    </row>
    <row r="99" spans="1:9" x14ac:dyDescent="0.3">
      <c r="C99" s="32" t="s">
        <v>200</v>
      </c>
      <c r="D99" s="32" t="s">
        <v>201</v>
      </c>
      <c r="E99" s="32" t="s">
        <v>213</v>
      </c>
      <c r="F99" s="32" t="s">
        <v>214</v>
      </c>
      <c r="G99" s="32" t="s">
        <v>215</v>
      </c>
      <c r="H99" s="32" t="s">
        <v>216</v>
      </c>
      <c r="I99" s="32" t="s">
        <v>217</v>
      </c>
    </row>
    <row r="100" spans="1:9" x14ac:dyDescent="0.3">
      <c r="A100" s="39" t="s">
        <v>181</v>
      </c>
      <c r="B100" s="6"/>
      <c r="C100" s="45" t="s">
        <v>26</v>
      </c>
      <c r="D100" s="6">
        <v>1</v>
      </c>
      <c r="E100" s="17">
        <v>1315.6807999999999</v>
      </c>
      <c r="F100" s="17">
        <v>1299.0978</v>
      </c>
      <c r="G100" s="17">
        <v>1299.0978</v>
      </c>
      <c r="H100" s="17">
        <v>1299.0978</v>
      </c>
      <c r="I100" s="17">
        <v>1262.8624</v>
      </c>
    </row>
  </sheetData>
  <mergeCells count="16">
    <mergeCell ref="A1:I1"/>
    <mergeCell ref="F97:H97"/>
    <mergeCell ref="F98:H98"/>
    <mergeCell ref="A2:B2"/>
    <mergeCell ref="F90:H90"/>
    <mergeCell ref="F5:H5"/>
    <mergeCell ref="F4:H4"/>
    <mergeCell ref="F26:H26"/>
    <mergeCell ref="F27:H27"/>
    <mergeCell ref="F41:H41"/>
    <mergeCell ref="F40:H40"/>
    <mergeCell ref="F70:H70"/>
    <mergeCell ref="F69:H69"/>
    <mergeCell ref="F78:H78"/>
    <mergeCell ref="F79:H79"/>
    <mergeCell ref="F89:H89"/>
  </mergeCells>
  <pageMargins left="0.7" right="0.7" top="0.75" bottom="0.75" header="0.3" footer="0.3"/>
  <pageSetup paperSize="9" scale="4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100"/>
  <sheetViews>
    <sheetView workbookViewId="0"/>
  </sheetViews>
  <sheetFormatPr baseColWidth="10" defaultColWidth="11.44140625" defaultRowHeight="14.4" x14ac:dyDescent="0.3"/>
  <cols>
    <col min="1" max="1" width="29.6640625" customWidth="1"/>
    <col min="2" max="2" width="40.6640625" customWidth="1"/>
    <col min="3" max="3" width="7.33203125" customWidth="1"/>
    <col min="4" max="4" width="6.33203125" customWidth="1"/>
    <col min="5" max="5" width="14.6640625" customWidth="1"/>
    <col min="7" max="7" width="13.6640625" customWidth="1"/>
    <col min="8" max="8" width="14" customWidth="1"/>
    <col min="9" max="9" width="15.109375" customWidth="1"/>
  </cols>
  <sheetData>
    <row r="1" spans="1:15" ht="18.600000000000001" thickBot="1" x14ac:dyDescent="0.4">
      <c r="A1" s="101" t="s">
        <v>157</v>
      </c>
      <c r="B1" s="102"/>
      <c r="C1" s="102"/>
      <c r="D1" s="102"/>
      <c r="E1" s="102"/>
      <c r="F1" s="102"/>
      <c r="G1" s="102"/>
      <c r="H1" s="102"/>
      <c r="I1" s="103"/>
      <c r="J1" s="8"/>
      <c r="K1" s="8"/>
      <c r="L1" s="8"/>
      <c r="M1" s="8"/>
      <c r="N1" s="8"/>
      <c r="O1" s="8"/>
    </row>
    <row r="2" spans="1:15" ht="18.600000000000001" thickBot="1" x14ac:dyDescent="0.4">
      <c r="A2" s="101" t="s">
        <v>205</v>
      </c>
      <c r="B2" s="103"/>
      <c r="C2" s="16"/>
      <c r="D2" s="16"/>
      <c r="G2" s="7"/>
      <c r="H2" s="7"/>
      <c r="I2" s="7"/>
      <c r="J2" s="7"/>
      <c r="K2" s="7"/>
      <c r="L2" s="7"/>
      <c r="M2" s="7"/>
      <c r="N2" s="7"/>
      <c r="O2" s="7"/>
    </row>
    <row r="3" spans="1:15" ht="18" x14ac:dyDescent="0.35">
      <c r="A3" s="32" t="s">
        <v>12</v>
      </c>
      <c r="B3" s="32" t="s">
        <v>13</v>
      </c>
      <c r="C3" s="16"/>
      <c r="D3" s="16"/>
      <c r="G3" s="7"/>
      <c r="H3" s="7"/>
      <c r="I3" s="7"/>
      <c r="J3" s="7"/>
      <c r="K3" s="7"/>
      <c r="L3" s="7"/>
      <c r="M3" s="7"/>
      <c r="N3" s="7"/>
      <c r="O3" s="7"/>
    </row>
    <row r="4" spans="1:15" x14ac:dyDescent="0.3">
      <c r="E4" s="62" t="s">
        <v>206</v>
      </c>
      <c r="F4" s="100" t="s">
        <v>207</v>
      </c>
      <c r="G4" s="100"/>
      <c r="H4" s="100"/>
      <c r="I4" s="62" t="s">
        <v>208</v>
      </c>
    </row>
    <row r="5" spans="1:15" x14ac:dyDescent="0.3">
      <c r="A5" s="20" t="s">
        <v>2</v>
      </c>
      <c r="B5" s="20" t="s">
        <v>209</v>
      </c>
      <c r="E5" s="62" t="s">
        <v>210</v>
      </c>
      <c r="F5" s="100" t="s">
        <v>211</v>
      </c>
      <c r="G5" s="100"/>
      <c r="H5" s="100"/>
      <c r="I5" s="62" t="s">
        <v>212</v>
      </c>
    </row>
    <row r="6" spans="1:15" x14ac:dyDescent="0.3">
      <c r="C6" s="32" t="s">
        <v>200</v>
      </c>
      <c r="D6" s="32" t="s">
        <v>201</v>
      </c>
      <c r="E6" s="32" t="s">
        <v>213</v>
      </c>
      <c r="F6" s="32" t="s">
        <v>214</v>
      </c>
      <c r="G6" s="32" t="s">
        <v>215</v>
      </c>
      <c r="H6" s="32" t="s">
        <v>216</v>
      </c>
      <c r="I6" s="32" t="s">
        <v>217</v>
      </c>
    </row>
    <row r="7" spans="1:15" x14ac:dyDescent="0.3">
      <c r="A7" s="6" t="s">
        <v>24</v>
      </c>
      <c r="B7" s="6" t="s">
        <v>25</v>
      </c>
      <c r="C7" s="6" t="s">
        <v>26</v>
      </c>
      <c r="D7" s="6">
        <v>1</v>
      </c>
      <c r="E7" s="9">
        <f>'CLASIF4_18-19'!E7*1.0275</f>
        <v>1351.862022</v>
      </c>
      <c r="F7" s="9">
        <f>'CLASIF4_18-19'!F7*1.0275</f>
        <v>1334.8229895000002</v>
      </c>
      <c r="G7" s="9">
        <f>'CLASIF4_18-19'!G7*1.0275</f>
        <v>1334.8229895000002</v>
      </c>
      <c r="H7" s="9">
        <f>'CLASIF4_18-19'!H7*1.0275</f>
        <v>1334.8229895000002</v>
      </c>
      <c r="I7" s="9">
        <f>'CLASIF4_18-19'!I7*1.0275</f>
        <v>1297.5911160000001</v>
      </c>
    </row>
    <row r="8" spans="1:15" x14ac:dyDescent="0.3">
      <c r="A8" s="6" t="s">
        <v>27</v>
      </c>
      <c r="B8" s="6" t="s">
        <v>28</v>
      </c>
      <c r="C8" s="6" t="s">
        <v>26</v>
      </c>
      <c r="D8" s="6">
        <v>2</v>
      </c>
      <c r="E8" s="9">
        <f>'CLASIF4_18-19'!E8*1.0275</f>
        <v>1296.0882945000003</v>
      </c>
      <c r="F8" s="9">
        <f>'CLASIF4_18-19'!F8*1.0275</f>
        <v>1258.0732605000001</v>
      </c>
      <c r="G8" s="9">
        <f>'CLASIF4_18-19'!G8*1.0275</f>
        <v>1258.0732605000001</v>
      </c>
      <c r="H8" s="9">
        <f>'CLASIF4_18-19'!H8*1.0275</f>
        <v>1258.0732605000001</v>
      </c>
      <c r="I8" s="9">
        <f>'CLASIF4_18-19'!I8*1.0275</f>
        <v>1240.145235</v>
      </c>
    </row>
    <row r="9" spans="1:15" x14ac:dyDescent="0.3">
      <c r="A9" s="6"/>
      <c r="B9" s="6" t="s">
        <v>29</v>
      </c>
      <c r="C9" s="6" t="s">
        <v>26</v>
      </c>
      <c r="D9" s="6">
        <v>1</v>
      </c>
      <c r="E9" s="9">
        <f>'CLASIF4_18-19'!E9*1.0275</f>
        <v>1351.862022</v>
      </c>
      <c r="F9" s="9">
        <f>'CLASIF4_18-19'!F9*1.0275</f>
        <v>1334.8229895000002</v>
      </c>
      <c r="G9" s="9">
        <f>'CLASIF4_18-19'!G9*1.0275</f>
        <v>1334.8229895000002</v>
      </c>
      <c r="H9" s="9">
        <f>'CLASIF4_18-19'!H9*1.0275</f>
        <v>1334.8229895000002</v>
      </c>
      <c r="I9" s="9">
        <f>'CLASIF4_18-19'!I9*1.0275</f>
        <v>1297.5911160000001</v>
      </c>
    </row>
    <row r="10" spans="1:15" x14ac:dyDescent="0.3">
      <c r="A10" s="6" t="s">
        <v>30</v>
      </c>
      <c r="B10" s="6" t="s">
        <v>31</v>
      </c>
      <c r="C10" s="6" t="s">
        <v>26</v>
      </c>
      <c r="D10" s="6">
        <v>1</v>
      </c>
      <c r="E10" s="9">
        <f>'CLASIF4_18-19'!E10*1.0275</f>
        <v>1351.862022</v>
      </c>
      <c r="F10" s="9">
        <f>'CLASIF4_18-19'!F10*1.0275</f>
        <v>1334.8229895000002</v>
      </c>
      <c r="G10" s="9">
        <f>'CLASIF4_18-19'!G10*1.0275</f>
        <v>1334.8229895000002</v>
      </c>
      <c r="H10" s="9">
        <f>'CLASIF4_18-19'!H10*1.0275</f>
        <v>1334.8229895000002</v>
      </c>
      <c r="I10" s="9">
        <f>'CLASIF4_18-19'!I10*1.0275</f>
        <v>1297.5911160000001</v>
      </c>
    </row>
    <row r="11" spans="1:15" x14ac:dyDescent="0.3">
      <c r="A11" s="6" t="s">
        <v>32</v>
      </c>
      <c r="B11" s="6" t="s">
        <v>32</v>
      </c>
      <c r="C11" s="6" t="s">
        <v>26</v>
      </c>
      <c r="D11" s="6">
        <v>1</v>
      </c>
      <c r="E11" s="9">
        <f>'CLASIF4_18-19'!E11*1.0275</f>
        <v>1351.862022</v>
      </c>
      <c r="F11" s="9">
        <f>'CLASIF4_18-19'!F11*1.0275</f>
        <v>1334.8229895000002</v>
      </c>
      <c r="G11" s="9">
        <f>'CLASIF4_18-19'!G11*1.0275</f>
        <v>1334.8229895000002</v>
      </c>
      <c r="H11" s="9">
        <f>'CLASIF4_18-19'!H11*1.0275</f>
        <v>1334.8229895000002</v>
      </c>
      <c r="I11" s="9">
        <f>'CLASIF4_18-19'!I11*1.0275</f>
        <v>1297.5911160000001</v>
      </c>
    </row>
    <row r="12" spans="1:15" x14ac:dyDescent="0.3">
      <c r="A12" s="6"/>
      <c r="B12" s="6" t="s">
        <v>33</v>
      </c>
      <c r="C12" s="6" t="s">
        <v>26</v>
      </c>
      <c r="D12" s="6">
        <v>2</v>
      </c>
      <c r="E12" s="9">
        <f>'CLASIF4_18-19'!E12*1.0275</f>
        <v>1296.0882945000003</v>
      </c>
      <c r="F12" s="9">
        <f>'CLASIF4_18-19'!F12*1.0275</f>
        <v>1258.0732605000001</v>
      </c>
      <c r="G12" s="9">
        <f>'CLASIF4_18-19'!G12*1.0275</f>
        <v>1258.0732605000001</v>
      </c>
      <c r="H12" s="9">
        <f>'CLASIF4_18-19'!H12*1.0275</f>
        <v>1258.0732605000001</v>
      </c>
      <c r="I12" s="9">
        <f>'CLASIF4_18-19'!I12*1.0275</f>
        <v>1240.145235</v>
      </c>
    </row>
    <row r="13" spans="1:15" x14ac:dyDescent="0.3">
      <c r="A13" s="6" t="s">
        <v>34</v>
      </c>
      <c r="B13" s="6" t="s">
        <v>34</v>
      </c>
      <c r="C13" s="6" t="s">
        <v>35</v>
      </c>
      <c r="D13" s="6">
        <v>3</v>
      </c>
      <c r="E13" s="9">
        <f>'CLASIF4_18-19'!E13*1.0275</f>
        <v>1202.0243685</v>
      </c>
      <c r="F13" s="9">
        <f>'CLASIF4_18-19'!F13*1.0275</f>
        <v>1175.6720760000001</v>
      </c>
      <c r="G13" s="9">
        <f>'CLASIF4_18-19'!G13*1.0275</f>
        <v>1175.6720760000001</v>
      </c>
      <c r="H13" s="9">
        <f>'CLASIF4_18-19'!H13*1.0275</f>
        <v>1175.6720760000001</v>
      </c>
      <c r="I13" s="9">
        <f>'CLASIF4_18-19'!I13*1.0275</f>
        <v>1147.7534625000001</v>
      </c>
    </row>
    <row r="14" spans="1:15" x14ac:dyDescent="0.3">
      <c r="A14" s="6"/>
      <c r="B14" s="6" t="s">
        <v>36</v>
      </c>
      <c r="C14" s="6" t="s">
        <v>35</v>
      </c>
      <c r="D14" s="6">
        <v>3</v>
      </c>
      <c r="E14" s="9">
        <f>'CLASIF4_18-19'!E14*1.0275</f>
        <v>1196.7327435000002</v>
      </c>
      <c r="F14" s="9">
        <f>'CLASIF4_18-19'!F14*1.0275</f>
        <v>1170.3804510000002</v>
      </c>
      <c r="G14" s="9">
        <f>'CLASIF4_18-19'!G14*1.0275</f>
        <v>1170.3804510000002</v>
      </c>
      <c r="H14" s="9">
        <f>'CLASIF4_18-19'!H14*1.0275</f>
        <v>1170.3804510000002</v>
      </c>
      <c r="I14" s="9">
        <f>'CLASIF4_18-19'!I14*1.0275</f>
        <v>1142.4618375</v>
      </c>
    </row>
    <row r="15" spans="1:15" x14ac:dyDescent="0.3">
      <c r="A15" s="6"/>
      <c r="B15" s="6" t="s">
        <v>37</v>
      </c>
      <c r="C15" s="6" t="s">
        <v>35</v>
      </c>
      <c r="D15" s="6">
        <v>3</v>
      </c>
      <c r="E15" s="9">
        <f>'CLASIF4_18-19'!E15*1.0275</f>
        <v>1196.7327435000002</v>
      </c>
      <c r="F15" s="9">
        <f>'CLASIF4_18-19'!F15*1.0275</f>
        <v>1170.3804510000002</v>
      </c>
      <c r="G15" s="9">
        <f>'CLASIF4_18-19'!G15*1.0275</f>
        <v>1170.3804510000002</v>
      </c>
      <c r="H15" s="9">
        <f>'CLASIF4_18-19'!H15*1.0275</f>
        <v>1170.3804510000002</v>
      </c>
      <c r="I15" s="9">
        <f>'CLASIF4_18-19'!I15*1.0275</f>
        <v>1142.4618375</v>
      </c>
    </row>
    <row r="16" spans="1:15" x14ac:dyDescent="0.3">
      <c r="A16" s="6"/>
      <c r="B16" s="6" t="s">
        <v>38</v>
      </c>
      <c r="C16" s="6" t="s">
        <v>35</v>
      </c>
      <c r="D16" s="6">
        <v>3</v>
      </c>
      <c r="E16" s="9">
        <f>'CLASIF4_18-19'!E16*1.0275</f>
        <v>1196.7327435000002</v>
      </c>
      <c r="F16" s="9">
        <f>'CLASIF4_18-19'!F16*1.0275</f>
        <v>1170.3804510000002</v>
      </c>
      <c r="G16" s="9">
        <f>'CLASIF4_18-19'!G16*1.0275</f>
        <v>1170.3804510000002</v>
      </c>
      <c r="H16" s="9">
        <f>'CLASIF4_18-19'!H16*1.0275</f>
        <v>1170.3804510000002</v>
      </c>
      <c r="I16" s="9">
        <f>'CLASIF4_18-19'!I16*1.0275</f>
        <v>1142.4618375</v>
      </c>
    </row>
    <row r="17" spans="1:9" x14ac:dyDescent="0.3">
      <c r="A17" s="6"/>
      <c r="B17" s="6" t="s">
        <v>39</v>
      </c>
      <c r="C17" s="6" t="s">
        <v>35</v>
      </c>
      <c r="D17" s="6">
        <v>3</v>
      </c>
      <c r="E17" s="9">
        <f>'CLASIF4_18-19'!E17*1.0275</f>
        <v>1196.7327435000002</v>
      </c>
      <c r="F17" s="9">
        <f>'CLASIF4_18-19'!F17*1.0275</f>
        <v>1170.3804510000002</v>
      </c>
      <c r="G17" s="9">
        <f>'CLASIF4_18-19'!G17*1.0275</f>
        <v>1170.3804510000002</v>
      </c>
      <c r="H17" s="9">
        <f>'CLASIF4_18-19'!H17*1.0275</f>
        <v>1170.3804510000002</v>
      </c>
      <c r="I17" s="9">
        <f>'CLASIF4_18-19'!I17*1.0275</f>
        <v>1142.4618375</v>
      </c>
    </row>
    <row r="18" spans="1:9" x14ac:dyDescent="0.3">
      <c r="A18" s="6"/>
      <c r="B18" s="6" t="s">
        <v>40</v>
      </c>
      <c r="C18" s="6" t="s">
        <v>35</v>
      </c>
      <c r="D18" s="6">
        <v>1</v>
      </c>
      <c r="E18" s="9">
        <f>'CLASIF4_18-19'!E18*1.0275</f>
        <v>1351.862022</v>
      </c>
      <c r="F18" s="9">
        <f>'CLASIF4_18-19'!F18*1.0275</f>
        <v>1334.8229895000002</v>
      </c>
      <c r="G18" s="9">
        <f>'CLASIF4_18-19'!G18*1.0275</f>
        <v>1334.8229895000002</v>
      </c>
      <c r="H18" s="9">
        <f>'CLASIF4_18-19'!H18*1.0275</f>
        <v>1334.8229895000002</v>
      </c>
      <c r="I18" s="9">
        <f>'CLASIF4_18-19'!I18*1.0275</f>
        <v>1297.5911160000001</v>
      </c>
    </row>
    <row r="19" spans="1:9" x14ac:dyDescent="0.3">
      <c r="A19" s="6" t="s">
        <v>41</v>
      </c>
      <c r="B19" s="6" t="s">
        <v>42</v>
      </c>
      <c r="C19" s="6" t="s">
        <v>35</v>
      </c>
      <c r="D19" s="6">
        <v>4</v>
      </c>
      <c r="E19" s="9">
        <f>'CLASIF4_18-19'!E19*1.0275</f>
        <v>1142.229006</v>
      </c>
      <c r="F19" s="9">
        <f>'CLASIF4_18-19'!F19*1.0275</f>
        <v>1125.1793902500001</v>
      </c>
      <c r="G19" s="9">
        <f>'CLASIF4_18-19'!G19*1.0275</f>
        <v>1125.1793902500001</v>
      </c>
      <c r="H19" s="9">
        <f>'CLASIF4_18-19'!H19*1.0275</f>
        <v>1125.1793902500001</v>
      </c>
      <c r="I19" s="9">
        <f>'CLASIF4_18-19'!I19*1.0275</f>
        <v>1103.4519780000001</v>
      </c>
    </row>
    <row r="20" spans="1:9" x14ac:dyDescent="0.3">
      <c r="A20" s="6"/>
      <c r="B20" s="6" t="s">
        <v>43</v>
      </c>
      <c r="C20" s="6" t="s">
        <v>35</v>
      </c>
      <c r="D20" s="6">
        <v>4</v>
      </c>
      <c r="E20" s="9">
        <f>'CLASIF4_18-19'!E20*1.0275</f>
        <v>1131.6457560000001</v>
      </c>
      <c r="F20" s="9">
        <f>'CLASIF4_18-19'!F20*1.0275</f>
        <v>1114.5961402500002</v>
      </c>
      <c r="G20" s="9">
        <f>'CLASIF4_18-19'!G20*1.0275</f>
        <v>1114.5961402500002</v>
      </c>
      <c r="H20" s="9">
        <f>'CLASIF4_18-19'!H20*1.0275</f>
        <v>1114.5961402500002</v>
      </c>
      <c r="I20" s="9">
        <f>'CLASIF4_18-19'!I20*1.0275</f>
        <v>1092.8687280000001</v>
      </c>
    </row>
    <row r="21" spans="1:9" x14ac:dyDescent="0.3">
      <c r="A21" s="6" t="s">
        <v>44</v>
      </c>
      <c r="B21" s="6" t="s">
        <v>45</v>
      </c>
      <c r="C21" s="6" t="s">
        <v>35</v>
      </c>
      <c r="D21" s="6">
        <v>4</v>
      </c>
      <c r="E21" s="9">
        <f>'CLASIF4_18-19'!E21*1.0275</f>
        <v>1131.6457560000001</v>
      </c>
      <c r="F21" s="9">
        <f>'CLASIF4_18-19'!F21*1.0275</f>
        <v>1114.5961402500002</v>
      </c>
      <c r="G21" s="9">
        <f>'CLASIF4_18-19'!G21*1.0275</f>
        <v>1114.5961402500002</v>
      </c>
      <c r="H21" s="9">
        <f>'CLASIF4_18-19'!H21*1.0275</f>
        <v>1114.5961402500002</v>
      </c>
      <c r="I21" s="9">
        <f>'CLASIF4_18-19'!I21*1.0275</f>
        <v>1092.8687280000001</v>
      </c>
    </row>
    <row r="22" spans="1:9" x14ac:dyDescent="0.3">
      <c r="A22" s="6" t="s">
        <v>46</v>
      </c>
      <c r="B22" s="6" t="s">
        <v>47</v>
      </c>
      <c r="C22" s="6" t="s">
        <v>48</v>
      </c>
      <c r="D22" s="6">
        <v>4</v>
      </c>
      <c r="E22" s="9">
        <f>'CLASIF4_18-19'!E22*1.0275</f>
        <v>1131.6457560000001</v>
      </c>
      <c r="F22" s="9">
        <f>'CLASIF4_18-19'!F22*1.0275</f>
        <v>1114.5961402500002</v>
      </c>
      <c r="G22" s="9">
        <f>'CLASIF4_18-19'!G22*1.0275</f>
        <v>1114.5961402500002</v>
      </c>
      <c r="H22" s="9">
        <f>'CLASIF4_18-19'!H22*1.0275</f>
        <v>1114.5961402500002</v>
      </c>
      <c r="I22" s="9">
        <f>'CLASIF4_18-19'!I22*1.0275</f>
        <v>1092.8687280000001</v>
      </c>
    </row>
    <row r="23" spans="1:9" x14ac:dyDescent="0.3">
      <c r="A23" s="6" t="s">
        <v>49</v>
      </c>
      <c r="B23" s="6" t="s">
        <v>50</v>
      </c>
      <c r="C23" s="6" t="s">
        <v>48</v>
      </c>
      <c r="D23" s="6">
        <v>5</v>
      </c>
      <c r="E23" s="9">
        <f>'CLASIF4_18-19'!E23*1.0275</f>
        <v>1016.9021595000002</v>
      </c>
      <c r="F23" s="9">
        <f>'CLASIF4_18-19'!F23*1.0275</f>
        <v>1016.9021595000002</v>
      </c>
      <c r="G23" s="9">
        <f>'CLASIF4_18-19'!G23*1.0275</f>
        <v>1016.9021595000002</v>
      </c>
      <c r="H23" s="9">
        <f>'CLASIF4_18-19'!H23*1.0275</f>
        <v>1016.9021595000002</v>
      </c>
      <c r="I23" s="9">
        <f>'CLASIF4_18-19'!I23*1.0275</f>
        <v>1016.9021595000002</v>
      </c>
    </row>
    <row r="24" spans="1:9" x14ac:dyDescent="0.3">
      <c r="E24" s="5"/>
      <c r="F24" s="5"/>
      <c r="G24" s="5"/>
      <c r="H24" s="5"/>
      <c r="I24" s="5"/>
    </row>
    <row r="25" spans="1:9" x14ac:dyDescent="0.3">
      <c r="E25" s="5"/>
      <c r="F25" s="5"/>
      <c r="G25" s="5"/>
      <c r="H25" s="5"/>
      <c r="I25" s="5"/>
    </row>
    <row r="26" spans="1:9" x14ac:dyDescent="0.3">
      <c r="E26" s="33" t="s">
        <v>206</v>
      </c>
      <c r="F26" s="99" t="s">
        <v>207</v>
      </c>
      <c r="G26" s="99"/>
      <c r="H26" s="99"/>
      <c r="I26" s="33" t="s">
        <v>208</v>
      </c>
    </row>
    <row r="27" spans="1:9" x14ac:dyDescent="0.3">
      <c r="E27" s="33" t="s">
        <v>210</v>
      </c>
      <c r="F27" s="99" t="s">
        <v>211</v>
      </c>
      <c r="G27" s="99"/>
      <c r="H27" s="99"/>
      <c r="I27" s="33" t="s">
        <v>212</v>
      </c>
    </row>
    <row r="28" spans="1:9" x14ac:dyDescent="0.3">
      <c r="A28" s="21" t="s">
        <v>51</v>
      </c>
      <c r="B28" s="21" t="s">
        <v>52</v>
      </c>
      <c r="C28" s="32" t="s">
        <v>200</v>
      </c>
      <c r="D28" s="32" t="s">
        <v>201</v>
      </c>
      <c r="E28" s="32" t="s">
        <v>213</v>
      </c>
      <c r="F28" s="32" t="s">
        <v>214</v>
      </c>
      <c r="G28" s="32" t="s">
        <v>215</v>
      </c>
      <c r="H28" s="32" t="s">
        <v>216</v>
      </c>
      <c r="I28" s="32" t="s">
        <v>217</v>
      </c>
    </row>
    <row r="29" spans="1:9" x14ac:dyDescent="0.3">
      <c r="A29" s="6" t="s">
        <v>53</v>
      </c>
      <c r="B29" s="6" t="s">
        <v>54</v>
      </c>
      <c r="C29" s="6" t="s">
        <v>26</v>
      </c>
      <c r="D29" s="6">
        <v>1</v>
      </c>
      <c r="E29" s="9">
        <f>'CLASIF4_18-19'!E29*1.0275</f>
        <v>1351.862022</v>
      </c>
      <c r="F29" s="9">
        <f>'CLASIF4_18-19'!F29*1.0275</f>
        <v>1334.8229895000002</v>
      </c>
      <c r="G29" s="9">
        <f>'CLASIF4_18-19'!G29*1.0275</f>
        <v>1334.8229895000002</v>
      </c>
      <c r="H29" s="9">
        <f>'CLASIF4_18-19'!H29*1.0275</f>
        <v>1334.8229895000002</v>
      </c>
      <c r="I29" s="9">
        <f>'CLASIF4_18-19'!I29*1.0275</f>
        <v>1297.5911160000001</v>
      </c>
    </row>
    <row r="30" spans="1:9" x14ac:dyDescent="0.3">
      <c r="A30" s="6" t="s">
        <v>55</v>
      </c>
      <c r="B30" s="6" t="s">
        <v>55</v>
      </c>
      <c r="C30" s="6" t="s">
        <v>56</v>
      </c>
      <c r="D30" s="6">
        <v>2</v>
      </c>
      <c r="E30" s="9">
        <f>'CLASIF4_18-19'!E30*1.0275</f>
        <v>1296.0882945000003</v>
      </c>
      <c r="F30" s="9">
        <f>'CLASIF4_18-19'!F30*1.0275</f>
        <v>1258.0732605000001</v>
      </c>
      <c r="G30" s="9">
        <f>'CLASIF4_18-19'!G30*1.0275</f>
        <v>1258.0732605000001</v>
      </c>
      <c r="H30" s="9">
        <f>'CLASIF4_18-19'!H30*1.0275</f>
        <v>1258.0732605000001</v>
      </c>
      <c r="I30" s="9">
        <f>'CLASIF4_18-19'!I30*1.0275</f>
        <v>1240.145235</v>
      </c>
    </row>
    <row r="31" spans="1:9" x14ac:dyDescent="0.3">
      <c r="A31" s="6"/>
      <c r="B31" s="6" t="s">
        <v>57</v>
      </c>
      <c r="C31" s="6" t="s">
        <v>26</v>
      </c>
      <c r="D31" s="6">
        <v>1</v>
      </c>
      <c r="E31" s="9">
        <f>'CLASIF4_18-19'!E31*1.0275</f>
        <v>1351.862022</v>
      </c>
      <c r="F31" s="9">
        <f>'CLASIF4_18-19'!F31*1.0275</f>
        <v>1334.8229895000002</v>
      </c>
      <c r="G31" s="9">
        <f>'CLASIF4_18-19'!G31*1.0275</f>
        <v>1334.8229895000002</v>
      </c>
      <c r="H31" s="9">
        <f>'CLASIF4_18-19'!H31*1.0275</f>
        <v>1334.8229895000002</v>
      </c>
      <c r="I31" s="9">
        <f>'CLASIF4_18-19'!I31*1.0275</f>
        <v>1297.5911160000001</v>
      </c>
    </row>
    <row r="32" spans="1:9" x14ac:dyDescent="0.3">
      <c r="A32" s="6" t="s">
        <v>58</v>
      </c>
      <c r="B32" s="6" t="s">
        <v>59</v>
      </c>
      <c r="C32" s="6" t="s">
        <v>35</v>
      </c>
      <c r="D32" s="6">
        <v>3</v>
      </c>
      <c r="E32" s="9">
        <f>'CLASIF4_18-19'!E32*1.0275</f>
        <v>1212.6076184999999</v>
      </c>
      <c r="F32" s="9">
        <f>'CLASIF4_18-19'!F32*1.0275</f>
        <v>1186.2553260000004</v>
      </c>
      <c r="G32" s="9">
        <f>'CLASIF4_18-19'!G32*1.0275</f>
        <v>1186.2553260000004</v>
      </c>
      <c r="H32" s="9">
        <f>'CLASIF4_18-19'!H32*1.0275</f>
        <v>1186.2553260000004</v>
      </c>
      <c r="I32" s="9">
        <f>'CLASIF4_18-19'!I32*1.0275</f>
        <v>1158.3367125000002</v>
      </c>
    </row>
    <row r="33" spans="1:9" x14ac:dyDescent="0.3">
      <c r="A33" s="6" t="s">
        <v>60</v>
      </c>
      <c r="B33" s="6" t="s">
        <v>61</v>
      </c>
      <c r="C33" s="6" t="s">
        <v>35</v>
      </c>
      <c r="D33" s="6">
        <v>4</v>
      </c>
      <c r="E33" s="9">
        <f>'CLASIF4_18-19'!E33*1.0275</f>
        <v>1142.229006</v>
      </c>
      <c r="F33" s="9">
        <f>'CLASIF4_18-19'!F33*1.0275</f>
        <v>1125.1793902500001</v>
      </c>
      <c r="G33" s="9">
        <f>'CLASIF4_18-19'!G33*1.0275</f>
        <v>1125.1793902500001</v>
      </c>
      <c r="H33" s="9">
        <f>'CLASIF4_18-19'!H33*1.0275</f>
        <v>1125.1793902500001</v>
      </c>
      <c r="I33" s="9">
        <f>'CLASIF4_18-19'!I33*1.0275</f>
        <v>1103.4519780000001</v>
      </c>
    </row>
    <row r="34" spans="1:9" x14ac:dyDescent="0.3">
      <c r="A34" s="6"/>
      <c r="B34" s="6" t="s">
        <v>62</v>
      </c>
      <c r="C34" s="6" t="s">
        <v>35</v>
      </c>
      <c r="D34" s="6">
        <v>2</v>
      </c>
      <c r="E34" s="9">
        <f>'CLASIF4_18-19'!E34*1.0275</f>
        <v>1296.0882945000003</v>
      </c>
      <c r="F34" s="9">
        <f>'CLASIF4_18-19'!F34*1.0275</f>
        <v>1258.0732605000001</v>
      </c>
      <c r="G34" s="9">
        <f>'CLASIF4_18-19'!G34*1.0275</f>
        <v>1258.0732605000001</v>
      </c>
      <c r="H34" s="9">
        <f>'CLASIF4_18-19'!H34*1.0275</f>
        <v>1258.0732605000001</v>
      </c>
      <c r="I34" s="9">
        <f>'CLASIF4_18-19'!I34*1.0275</f>
        <v>1240.145235</v>
      </c>
    </row>
    <row r="35" spans="1:9" x14ac:dyDescent="0.3">
      <c r="A35" s="6"/>
      <c r="B35" s="6" t="s">
        <v>63</v>
      </c>
      <c r="C35" s="6" t="s">
        <v>35</v>
      </c>
      <c r="D35" s="6">
        <v>3</v>
      </c>
      <c r="E35" s="9">
        <f>'CLASIF4_18-19'!E35*1.0275</f>
        <v>1196.7327435000002</v>
      </c>
      <c r="F35" s="9">
        <f>'CLASIF4_18-19'!F35*1.0275</f>
        <v>1170.3804510000002</v>
      </c>
      <c r="G35" s="9">
        <f>'CLASIF4_18-19'!G35*1.0275</f>
        <v>1170.3804510000002</v>
      </c>
      <c r="H35" s="9">
        <f>'CLASIF4_18-19'!H35*1.0275</f>
        <v>1170.3804510000002</v>
      </c>
      <c r="I35" s="9">
        <f>'CLASIF4_18-19'!I35*1.0275</f>
        <v>1142.4618375</v>
      </c>
    </row>
    <row r="36" spans="1:9" x14ac:dyDescent="0.3">
      <c r="A36" s="6" t="s">
        <v>64</v>
      </c>
      <c r="B36" s="6" t="s">
        <v>65</v>
      </c>
      <c r="C36" s="6" t="s">
        <v>35</v>
      </c>
      <c r="D36" s="6">
        <v>5</v>
      </c>
      <c r="E36" s="9">
        <f>'CLASIF4_18-19'!E36*1.0275</f>
        <v>1016.9021595000002</v>
      </c>
      <c r="F36" s="9">
        <f>'CLASIF4_18-19'!F36*1.0275</f>
        <v>1016.9021595000002</v>
      </c>
      <c r="G36" s="9">
        <f>'CLASIF4_18-19'!G36*1.0275</f>
        <v>1016.9021595000002</v>
      </c>
      <c r="H36" s="9">
        <f>'CLASIF4_18-19'!H36*1.0275</f>
        <v>1016.9021595000002</v>
      </c>
      <c r="I36" s="9">
        <f>'CLASIF4_18-19'!I36*1.0275</f>
        <v>1016.9021595000002</v>
      </c>
    </row>
    <row r="37" spans="1:9" x14ac:dyDescent="0.3">
      <c r="A37" s="6" t="s">
        <v>66</v>
      </c>
      <c r="B37" s="6" t="s">
        <v>67</v>
      </c>
      <c r="C37" s="6" t="s">
        <v>48</v>
      </c>
      <c r="D37" s="6">
        <v>5</v>
      </c>
      <c r="E37" s="9">
        <f>'CLASIF4_18-19'!E37*1.0275</f>
        <v>1016.9021595000002</v>
      </c>
      <c r="F37" s="9">
        <f>'CLASIF4_18-19'!F37*1.0275</f>
        <v>1016.9021595000002</v>
      </c>
      <c r="G37" s="9">
        <f>'CLASIF4_18-19'!G37*1.0275</f>
        <v>1016.9021595000002</v>
      </c>
      <c r="H37" s="9">
        <f>'CLASIF4_18-19'!H37*1.0275</f>
        <v>1016.9021595000002</v>
      </c>
      <c r="I37" s="9">
        <f>'CLASIF4_18-19'!I37*1.0275</f>
        <v>1016.9021595000002</v>
      </c>
    </row>
    <row r="38" spans="1:9" x14ac:dyDescent="0.3">
      <c r="E38" s="5"/>
      <c r="F38" s="5"/>
      <c r="G38" s="5"/>
      <c r="H38" s="5"/>
      <c r="I38" s="5"/>
    </row>
    <row r="39" spans="1:9" x14ac:dyDescent="0.3">
      <c r="E39" s="5"/>
      <c r="F39" s="5"/>
      <c r="G39" s="5"/>
      <c r="H39" s="5"/>
      <c r="I39" s="5"/>
    </row>
    <row r="40" spans="1:9" x14ac:dyDescent="0.3">
      <c r="E40" s="61" t="s">
        <v>206</v>
      </c>
      <c r="F40" s="99" t="s">
        <v>207</v>
      </c>
      <c r="G40" s="99"/>
      <c r="H40" s="99"/>
      <c r="I40" s="61" t="s">
        <v>208</v>
      </c>
    </row>
    <row r="41" spans="1:9" x14ac:dyDescent="0.3">
      <c r="E41" s="33" t="s">
        <v>210</v>
      </c>
      <c r="F41" s="99" t="s">
        <v>211</v>
      </c>
      <c r="G41" s="99"/>
      <c r="H41" s="99"/>
      <c r="I41" s="33" t="s">
        <v>212</v>
      </c>
    </row>
    <row r="42" spans="1:9" ht="28.8" x14ac:dyDescent="0.3">
      <c r="A42" s="22" t="s">
        <v>68</v>
      </c>
      <c r="B42" s="56" t="s">
        <v>69</v>
      </c>
      <c r="C42" s="32" t="s">
        <v>200</v>
      </c>
      <c r="D42" s="32" t="s">
        <v>201</v>
      </c>
      <c r="E42" s="32" t="s">
        <v>213</v>
      </c>
      <c r="F42" s="32" t="s">
        <v>214</v>
      </c>
      <c r="G42" s="32" t="s">
        <v>215</v>
      </c>
      <c r="H42" s="32" t="s">
        <v>216</v>
      </c>
      <c r="I42" s="32" t="s">
        <v>217</v>
      </c>
    </row>
    <row r="43" spans="1:9" x14ac:dyDescent="0.3">
      <c r="A43" s="6" t="s">
        <v>70</v>
      </c>
      <c r="B43" s="6" t="s">
        <v>71</v>
      </c>
      <c r="C43" s="6" t="s">
        <v>26</v>
      </c>
      <c r="D43" s="6">
        <v>1</v>
      </c>
      <c r="E43" s="9">
        <f>'CLASIF4_18-19'!E43*1.0275</f>
        <v>1351.862022</v>
      </c>
      <c r="F43" s="9">
        <f>'CLASIF4_18-19'!F43*1.0275</f>
        <v>1334.8229895000002</v>
      </c>
      <c r="G43" s="9">
        <f>'CLASIF4_18-19'!G43*1.0275</f>
        <v>1334.8229895000002</v>
      </c>
      <c r="H43" s="9">
        <f>'CLASIF4_18-19'!H43*1.0275</f>
        <v>1334.8229895000002</v>
      </c>
      <c r="I43" s="9">
        <f>'CLASIF4_18-19'!I43*1.0275</f>
        <v>1297.5911160000001</v>
      </c>
    </row>
    <row r="44" spans="1:9" x14ac:dyDescent="0.3">
      <c r="A44" s="6" t="s">
        <v>72</v>
      </c>
      <c r="B44" s="6" t="s">
        <v>73</v>
      </c>
      <c r="C44" s="6" t="s">
        <v>26</v>
      </c>
      <c r="D44" s="6">
        <v>2</v>
      </c>
      <c r="E44" s="9">
        <f>'CLASIF4_18-19'!E44*1.0275</f>
        <v>1296.0882945000003</v>
      </c>
      <c r="F44" s="9">
        <f>'CLASIF4_18-19'!F44*1.0275</f>
        <v>1258.0732605000001</v>
      </c>
      <c r="G44" s="9">
        <f>'CLASIF4_18-19'!G44*1.0275</f>
        <v>1258.0732605000001</v>
      </c>
      <c r="H44" s="9">
        <f>'CLASIF4_18-19'!H44*1.0275</f>
        <v>1258.0732605000001</v>
      </c>
      <c r="I44" s="9">
        <f>'CLASIF4_18-19'!I44*1.0275</f>
        <v>1240.145235</v>
      </c>
    </row>
    <row r="45" spans="1:9" x14ac:dyDescent="0.3">
      <c r="A45" s="6"/>
      <c r="B45" s="6" t="s">
        <v>74</v>
      </c>
      <c r="C45" s="6" t="s">
        <v>26</v>
      </c>
      <c r="D45" s="6">
        <v>1</v>
      </c>
      <c r="E45" s="9">
        <f>'CLASIF4_18-19'!E45*1.0275</f>
        <v>1351.862022</v>
      </c>
      <c r="F45" s="9">
        <f>'CLASIF4_18-19'!F45*1.0275</f>
        <v>1334.8229895000002</v>
      </c>
      <c r="G45" s="9">
        <f>'CLASIF4_18-19'!G45*1.0275</f>
        <v>1334.8229895000002</v>
      </c>
      <c r="H45" s="9">
        <f>'CLASIF4_18-19'!H45*1.0275</f>
        <v>1334.8229895000002</v>
      </c>
      <c r="I45" s="9">
        <f>'CLASIF4_18-19'!I45*1.0275</f>
        <v>1297.5911160000001</v>
      </c>
    </row>
    <row r="46" spans="1:9" x14ac:dyDescent="0.3">
      <c r="A46" s="6"/>
      <c r="B46" s="6" t="s">
        <v>75</v>
      </c>
      <c r="C46" s="6" t="s">
        <v>26</v>
      </c>
      <c r="D46" s="6">
        <v>1</v>
      </c>
      <c r="E46" s="9">
        <f>'CLASIF4_18-19'!E46*1.0275</f>
        <v>1351.862022</v>
      </c>
      <c r="F46" s="9">
        <f>'CLASIF4_18-19'!F46*1.0275</f>
        <v>1334.8229895000002</v>
      </c>
      <c r="G46" s="9">
        <f>'CLASIF4_18-19'!G46*1.0275</f>
        <v>1334.8229895000002</v>
      </c>
      <c r="H46" s="9">
        <f>'CLASIF4_18-19'!H46*1.0275</f>
        <v>1334.8229895000002</v>
      </c>
      <c r="I46" s="9">
        <f>'CLASIF4_18-19'!I46*1.0275</f>
        <v>1297.5911160000001</v>
      </c>
    </row>
    <row r="47" spans="1:9" x14ac:dyDescent="0.3">
      <c r="A47" s="6" t="s">
        <v>76</v>
      </c>
      <c r="B47" s="6" t="s">
        <v>77</v>
      </c>
      <c r="C47" s="6" t="s">
        <v>35</v>
      </c>
      <c r="D47" s="6">
        <v>3</v>
      </c>
      <c r="E47" s="9">
        <f>'CLASIF4_18-19'!E47*1.0275</f>
        <v>1207.3159935000001</v>
      </c>
      <c r="F47" s="9">
        <f>'CLASIF4_18-19'!F47*1.0275</f>
        <v>1180.9637010000001</v>
      </c>
      <c r="G47" s="9">
        <f>'CLASIF4_18-19'!G47*1.0275</f>
        <v>1180.9637010000001</v>
      </c>
      <c r="H47" s="9">
        <f>'CLASIF4_18-19'!H47*1.0275</f>
        <v>1180.9637010000001</v>
      </c>
      <c r="I47" s="9">
        <f>'CLASIF4_18-19'!I47*1.0275</f>
        <v>1153.0450875000001</v>
      </c>
    </row>
    <row r="48" spans="1:9" x14ac:dyDescent="0.3">
      <c r="A48" s="6" t="s">
        <v>78</v>
      </c>
      <c r="B48" s="6" t="s">
        <v>79</v>
      </c>
      <c r="C48" s="6" t="s">
        <v>35</v>
      </c>
      <c r="D48" s="6">
        <v>4</v>
      </c>
      <c r="E48" s="9">
        <f>'CLASIF4_18-19'!E48*1.0275</f>
        <v>1147.5206309999999</v>
      </c>
      <c r="F48" s="9">
        <f>'CLASIF4_18-19'!F48*1.0275</f>
        <v>1130.4710152500002</v>
      </c>
      <c r="G48" s="9">
        <f>'CLASIF4_18-19'!G48*1.0275</f>
        <v>1130.4710152500002</v>
      </c>
      <c r="H48" s="9">
        <f>'CLASIF4_18-19'!H48*1.0275</f>
        <v>1130.4710152500002</v>
      </c>
      <c r="I48" s="9">
        <f>'CLASIF4_18-19'!I48*1.0275</f>
        <v>1108.7436030000001</v>
      </c>
    </row>
    <row r="49" spans="1:9" x14ac:dyDescent="0.3">
      <c r="A49" s="6" t="s">
        <v>80</v>
      </c>
      <c r="B49" s="6" t="s">
        <v>81</v>
      </c>
      <c r="C49" s="6" t="s">
        <v>35</v>
      </c>
      <c r="D49" s="6">
        <v>1</v>
      </c>
      <c r="E49" s="9">
        <f>'CLASIF4_18-19'!E49*1.0275</f>
        <v>1351.862022</v>
      </c>
      <c r="F49" s="9">
        <f>'CLASIF4_18-19'!F49*1.0275</f>
        <v>1334.8229895000002</v>
      </c>
      <c r="G49" s="9">
        <f>'CLASIF4_18-19'!G49*1.0275</f>
        <v>1334.8229895000002</v>
      </c>
      <c r="H49" s="9">
        <f>'CLASIF4_18-19'!H49*1.0275</f>
        <v>1334.8229895000002</v>
      </c>
      <c r="I49" s="9">
        <f>'CLASIF4_18-19'!I49*1.0275</f>
        <v>1297.5911160000001</v>
      </c>
    </row>
    <row r="50" spans="1:9" x14ac:dyDescent="0.3">
      <c r="A50" s="6"/>
      <c r="B50" s="6" t="s">
        <v>82</v>
      </c>
      <c r="C50" s="6" t="s">
        <v>35</v>
      </c>
      <c r="D50" s="6">
        <v>2</v>
      </c>
      <c r="E50" s="9">
        <f>'CLASIF4_18-19'!E50*1.0275</f>
        <v>1296.0882945000003</v>
      </c>
      <c r="F50" s="9">
        <f>'CLASIF4_18-19'!F50*1.0275</f>
        <v>1258.0732605000001</v>
      </c>
      <c r="G50" s="9">
        <f>'CLASIF4_18-19'!G50*1.0275</f>
        <v>1258.0732605000001</v>
      </c>
      <c r="H50" s="9">
        <f>'CLASIF4_18-19'!H50*1.0275</f>
        <v>1258.0732605000001</v>
      </c>
      <c r="I50" s="9">
        <f>'CLASIF4_18-19'!I50*1.0275</f>
        <v>1240.145235</v>
      </c>
    </row>
    <row r="51" spans="1:9" x14ac:dyDescent="0.3">
      <c r="A51" s="6"/>
      <c r="B51" s="6" t="s">
        <v>83</v>
      </c>
      <c r="C51" s="6" t="s">
        <v>35</v>
      </c>
      <c r="D51" s="6">
        <v>4</v>
      </c>
      <c r="E51" s="9">
        <f>'CLASIF4_18-19'!E51*1.0275</f>
        <v>1131.6457560000001</v>
      </c>
      <c r="F51" s="9">
        <f>'CLASIF4_18-19'!F51*1.0275</f>
        <v>1114.5961402500002</v>
      </c>
      <c r="G51" s="9">
        <f>'CLASIF4_18-19'!G51*1.0275</f>
        <v>1114.5961402500002</v>
      </c>
      <c r="H51" s="9">
        <f>'CLASIF4_18-19'!H51*1.0275</f>
        <v>1114.5961402500002</v>
      </c>
      <c r="I51" s="9">
        <f>'CLASIF4_18-19'!I51*1.0275</f>
        <v>1092.8687280000001</v>
      </c>
    </row>
    <row r="52" spans="1:9" x14ac:dyDescent="0.3">
      <c r="A52" s="6"/>
      <c r="B52" s="6" t="s">
        <v>84</v>
      </c>
      <c r="C52" s="6" t="s">
        <v>35</v>
      </c>
      <c r="D52" s="6">
        <v>1</v>
      </c>
      <c r="E52" s="9">
        <f>'CLASIF4_18-19'!E52*1.0275</f>
        <v>1351.862022</v>
      </c>
      <c r="F52" s="9">
        <f>'CLASIF4_18-19'!F52*1.0275</f>
        <v>1334.8229895000002</v>
      </c>
      <c r="G52" s="9">
        <f>'CLASIF4_18-19'!G52*1.0275</f>
        <v>1334.8229895000002</v>
      </c>
      <c r="H52" s="9">
        <f>'CLASIF4_18-19'!H52*1.0275</f>
        <v>1334.8229895000002</v>
      </c>
      <c r="I52" s="9">
        <f>'CLASIF4_18-19'!I52*1.0275</f>
        <v>1297.5911160000001</v>
      </c>
    </row>
    <row r="53" spans="1:9" x14ac:dyDescent="0.3">
      <c r="A53" s="6"/>
      <c r="B53" s="6" t="s">
        <v>85</v>
      </c>
      <c r="C53" s="6" t="s">
        <v>35</v>
      </c>
      <c r="D53" s="6">
        <v>1</v>
      </c>
      <c r="E53" s="9">
        <f>'CLASIF4_18-19'!E53*1.0275</f>
        <v>1351.862022</v>
      </c>
      <c r="F53" s="9">
        <f>'CLASIF4_18-19'!F53*1.0275</f>
        <v>1334.8229895000002</v>
      </c>
      <c r="G53" s="9">
        <f>'CLASIF4_18-19'!G53*1.0275</f>
        <v>1334.8229895000002</v>
      </c>
      <c r="H53" s="9">
        <f>'CLASIF4_18-19'!H53*1.0275</f>
        <v>1334.8229895000002</v>
      </c>
      <c r="I53" s="9">
        <f>'CLASIF4_18-19'!I53*1.0275</f>
        <v>1297.5911160000001</v>
      </c>
    </row>
    <row r="54" spans="1:9" x14ac:dyDescent="0.3">
      <c r="A54" s="6"/>
      <c r="B54" s="6" t="s">
        <v>86</v>
      </c>
      <c r="C54" s="6" t="s">
        <v>35</v>
      </c>
      <c r="D54" s="6">
        <v>1</v>
      </c>
      <c r="E54" s="9">
        <f>'CLASIF4_18-19'!E54*1.0275</f>
        <v>1351.862022</v>
      </c>
      <c r="F54" s="9">
        <f>'CLASIF4_18-19'!F54*1.0275</f>
        <v>1334.8229895000002</v>
      </c>
      <c r="G54" s="9">
        <f>'CLASIF4_18-19'!G54*1.0275</f>
        <v>1334.8229895000002</v>
      </c>
      <c r="H54" s="9">
        <f>'CLASIF4_18-19'!H54*1.0275</f>
        <v>1334.8229895000002</v>
      </c>
      <c r="I54" s="9">
        <f>'CLASIF4_18-19'!I54*1.0275</f>
        <v>1297.5911160000001</v>
      </c>
    </row>
    <row r="55" spans="1:9" x14ac:dyDescent="0.3">
      <c r="A55" s="6"/>
      <c r="B55" s="6" t="s">
        <v>87</v>
      </c>
      <c r="C55" s="6" t="s">
        <v>35</v>
      </c>
      <c r="D55" s="6">
        <v>1</v>
      </c>
      <c r="E55" s="9">
        <f>'CLASIF4_18-19'!E55*1.0275</f>
        <v>1351.862022</v>
      </c>
      <c r="F55" s="9">
        <f>'CLASIF4_18-19'!F55*1.0275</f>
        <v>1334.8229895000002</v>
      </c>
      <c r="G55" s="9">
        <f>'CLASIF4_18-19'!G55*1.0275</f>
        <v>1334.8229895000002</v>
      </c>
      <c r="H55" s="9">
        <f>'CLASIF4_18-19'!H55*1.0275</f>
        <v>1334.8229895000002</v>
      </c>
      <c r="I55" s="9">
        <f>'CLASIF4_18-19'!I55*1.0275</f>
        <v>1297.5911160000001</v>
      </c>
    </row>
    <row r="56" spans="1:9" x14ac:dyDescent="0.3">
      <c r="A56" s="6"/>
      <c r="B56" s="6" t="s">
        <v>88</v>
      </c>
      <c r="C56" s="6" t="s">
        <v>35</v>
      </c>
      <c r="D56" s="6">
        <v>4</v>
      </c>
      <c r="E56" s="9">
        <f>'CLASIF4_18-19'!E56*1.0275</f>
        <v>1131.6457560000001</v>
      </c>
      <c r="F56" s="9">
        <f>'CLASIF4_18-19'!F56*1.0275</f>
        <v>1114.5961402500002</v>
      </c>
      <c r="G56" s="9">
        <f>'CLASIF4_18-19'!G56*1.0275</f>
        <v>1114.5961402500002</v>
      </c>
      <c r="H56" s="9">
        <f>'CLASIF4_18-19'!H56*1.0275</f>
        <v>1114.5961402500002</v>
      </c>
      <c r="I56" s="9">
        <f>'CLASIF4_18-19'!I56*1.0275</f>
        <v>1092.8687280000001</v>
      </c>
    </row>
    <row r="57" spans="1:9" x14ac:dyDescent="0.3">
      <c r="A57" s="6"/>
      <c r="B57" s="6" t="s">
        <v>89</v>
      </c>
      <c r="C57" s="6" t="s">
        <v>35</v>
      </c>
      <c r="D57" s="6">
        <v>3</v>
      </c>
      <c r="E57" s="9">
        <f>'CLASIF4_18-19'!E57*1.0275</f>
        <v>1196.7327435000002</v>
      </c>
      <c r="F57" s="9">
        <f>'CLASIF4_18-19'!F57*1.0275</f>
        <v>1170.3804510000002</v>
      </c>
      <c r="G57" s="9">
        <f>'CLASIF4_18-19'!G57*1.0275</f>
        <v>1170.3804510000002</v>
      </c>
      <c r="H57" s="9">
        <f>'CLASIF4_18-19'!H57*1.0275</f>
        <v>1170.3804510000002</v>
      </c>
      <c r="I57" s="9">
        <f>'CLASIF4_18-19'!I57*1.0275</f>
        <v>1142.4618375</v>
      </c>
    </row>
    <row r="58" spans="1:9" x14ac:dyDescent="0.3">
      <c r="A58" s="6"/>
      <c r="B58" s="6" t="s">
        <v>90</v>
      </c>
      <c r="C58" s="6" t="s">
        <v>35</v>
      </c>
      <c r="D58" s="6">
        <v>4</v>
      </c>
      <c r="E58" s="9">
        <f>'CLASIF4_18-19'!E58*1.0275</f>
        <v>1131.6457560000001</v>
      </c>
      <c r="F58" s="9">
        <f>'CLASIF4_18-19'!F58*1.0275</f>
        <v>1114.5961402500002</v>
      </c>
      <c r="G58" s="9">
        <f>'CLASIF4_18-19'!G58*1.0275</f>
        <v>1114.5961402500002</v>
      </c>
      <c r="H58" s="9">
        <f>'CLASIF4_18-19'!H58*1.0275</f>
        <v>1114.5961402500002</v>
      </c>
      <c r="I58" s="9">
        <f>'CLASIF4_18-19'!I58*1.0275</f>
        <v>1092.8687280000001</v>
      </c>
    </row>
    <row r="59" spans="1:9" x14ac:dyDescent="0.3">
      <c r="A59" s="6" t="s">
        <v>91</v>
      </c>
      <c r="B59" s="6" t="s">
        <v>92</v>
      </c>
      <c r="C59" s="6" t="s">
        <v>48</v>
      </c>
      <c r="D59" s="6">
        <v>5</v>
      </c>
      <c r="E59" s="9">
        <f>'CLASIF4_18-19'!E59*1.0275</f>
        <v>1022.1937845000001</v>
      </c>
      <c r="F59" s="9">
        <f>'CLASIF4_18-19'!F59*1.0275</f>
        <v>1022.1937845000001</v>
      </c>
      <c r="G59" s="9">
        <f>'CLASIF4_18-19'!G59*1.0275</f>
        <v>1022.1937845000001</v>
      </c>
      <c r="H59" s="9">
        <f>'CLASIF4_18-19'!H59*1.0275</f>
        <v>1022.1937845000001</v>
      </c>
      <c r="I59" s="9">
        <f>'CLASIF4_18-19'!I59*1.0275</f>
        <v>1022.1937845000001</v>
      </c>
    </row>
    <row r="60" spans="1:9" x14ac:dyDescent="0.3">
      <c r="A60" s="6"/>
      <c r="B60" s="6" t="s">
        <v>93</v>
      </c>
      <c r="C60" s="6" t="s">
        <v>48</v>
      </c>
      <c r="D60" s="6">
        <v>5</v>
      </c>
      <c r="E60" s="9">
        <f>'CLASIF4_18-19'!E60*1.0275</f>
        <v>1016.9021595000002</v>
      </c>
      <c r="F60" s="9">
        <f>'CLASIF4_18-19'!F60*1.0275</f>
        <v>1016.9021595000002</v>
      </c>
      <c r="G60" s="9">
        <f>'CLASIF4_18-19'!G60*1.0275</f>
        <v>1016.9021595000002</v>
      </c>
      <c r="H60" s="9">
        <f>'CLASIF4_18-19'!H60*1.0275</f>
        <v>1016.9021595000002</v>
      </c>
      <c r="I60" s="9">
        <f>'CLASIF4_18-19'!I60*1.0275</f>
        <v>1016.9021595000002</v>
      </c>
    </row>
    <row r="61" spans="1:9" x14ac:dyDescent="0.3">
      <c r="A61" s="6"/>
      <c r="B61" s="6" t="s">
        <v>94</v>
      </c>
      <c r="C61" s="6" t="s">
        <v>48</v>
      </c>
      <c r="D61" s="6">
        <v>4</v>
      </c>
      <c r="E61" s="9">
        <f>'CLASIF4_18-19'!E61*1.0275</f>
        <v>1131.6457560000001</v>
      </c>
      <c r="F61" s="9">
        <f>'CLASIF4_18-19'!F61*1.0275</f>
        <v>1114.5961402500002</v>
      </c>
      <c r="G61" s="9">
        <f>'CLASIF4_18-19'!G61*1.0275</f>
        <v>1114.5961402500002</v>
      </c>
      <c r="H61" s="9">
        <f>'CLASIF4_18-19'!H61*1.0275</f>
        <v>1114.5961402500002</v>
      </c>
      <c r="I61" s="9">
        <f>'CLASIF4_18-19'!I61*1.0275</f>
        <v>1092.8687280000001</v>
      </c>
    </row>
    <row r="62" spans="1:9" x14ac:dyDescent="0.3">
      <c r="A62" s="6"/>
      <c r="B62" s="6" t="s">
        <v>95</v>
      </c>
      <c r="C62" s="6" t="s">
        <v>48</v>
      </c>
      <c r="D62" s="6">
        <v>5</v>
      </c>
      <c r="E62" s="9">
        <f>'CLASIF4_18-19'!E62*1.0275</f>
        <v>1016.9021595000002</v>
      </c>
      <c r="F62" s="9">
        <f>'CLASIF4_18-19'!F62*1.0275</f>
        <v>1016.9021595000002</v>
      </c>
      <c r="G62" s="9">
        <f>'CLASIF4_18-19'!G62*1.0275</f>
        <v>1016.9021595000002</v>
      </c>
      <c r="H62" s="9">
        <f>'CLASIF4_18-19'!H62*1.0275</f>
        <v>1016.9021595000002</v>
      </c>
      <c r="I62" s="9">
        <f>'CLASIF4_18-19'!I62*1.0275</f>
        <v>1016.9021595000002</v>
      </c>
    </row>
    <row r="63" spans="1:9" x14ac:dyDescent="0.3">
      <c r="A63" s="6"/>
      <c r="B63" s="6" t="s">
        <v>96</v>
      </c>
      <c r="C63" s="6" t="s">
        <v>48</v>
      </c>
      <c r="D63" s="6">
        <v>5</v>
      </c>
      <c r="E63" s="9">
        <f>'CLASIF4_18-19'!E63*1.0275</f>
        <v>1016.9021595000002</v>
      </c>
      <c r="F63" s="9">
        <f>'CLASIF4_18-19'!F63*1.0275</f>
        <v>1016.9021595000002</v>
      </c>
      <c r="G63" s="9">
        <f>'CLASIF4_18-19'!G63*1.0275</f>
        <v>1016.9021595000002</v>
      </c>
      <c r="H63" s="9">
        <f>'CLASIF4_18-19'!H63*1.0275</f>
        <v>1016.9021595000002</v>
      </c>
      <c r="I63" s="9">
        <f>'CLASIF4_18-19'!I63*1.0275</f>
        <v>1016.9021595000002</v>
      </c>
    </row>
    <row r="64" spans="1:9" x14ac:dyDescent="0.3">
      <c r="A64" s="6"/>
      <c r="B64" s="6" t="s">
        <v>97</v>
      </c>
      <c r="C64" s="6" t="s">
        <v>48</v>
      </c>
      <c r="D64" s="6">
        <v>5</v>
      </c>
      <c r="E64" s="9">
        <f>'CLASIF4_18-19'!E64*1.0275</f>
        <v>1016.9021595000002</v>
      </c>
      <c r="F64" s="9">
        <f>'CLASIF4_18-19'!F64*1.0275</f>
        <v>1016.9021595000002</v>
      </c>
      <c r="G64" s="9">
        <f>'CLASIF4_18-19'!G64*1.0275</f>
        <v>1016.9021595000002</v>
      </c>
      <c r="H64" s="9">
        <f>'CLASIF4_18-19'!H64*1.0275</f>
        <v>1016.9021595000002</v>
      </c>
      <c r="I64" s="9">
        <f>'CLASIF4_18-19'!I64*1.0275</f>
        <v>1016.9021595000002</v>
      </c>
    </row>
    <row r="65" spans="1:9" x14ac:dyDescent="0.3">
      <c r="A65" s="6"/>
      <c r="B65" s="6" t="s">
        <v>98</v>
      </c>
      <c r="C65" s="6" t="s">
        <v>99</v>
      </c>
      <c r="D65" s="6">
        <v>5</v>
      </c>
      <c r="E65" s="9">
        <f>'CLASIF4_18-19'!E65*1.0275</f>
        <v>1016.9021595000002</v>
      </c>
      <c r="F65" s="9">
        <f>'CLASIF4_18-19'!F65*1.0275</f>
        <v>1016.9021595000002</v>
      </c>
      <c r="G65" s="9">
        <f>'CLASIF4_18-19'!G65*1.0275</f>
        <v>1016.9021595000002</v>
      </c>
      <c r="H65" s="9">
        <f>'CLASIF4_18-19'!H65*1.0275</f>
        <v>1016.9021595000002</v>
      </c>
      <c r="I65" s="9">
        <f>'CLASIF4_18-19'!I65*1.0275</f>
        <v>1016.9021595000002</v>
      </c>
    </row>
    <row r="66" spans="1:9" x14ac:dyDescent="0.3">
      <c r="E66" s="5"/>
      <c r="F66" s="5"/>
      <c r="G66" s="5"/>
      <c r="H66" s="5"/>
      <c r="I66" s="5"/>
    </row>
    <row r="67" spans="1:9" x14ac:dyDescent="0.3">
      <c r="E67" s="5"/>
      <c r="F67" s="5"/>
      <c r="G67" s="5"/>
      <c r="H67" s="5"/>
      <c r="I67" s="5"/>
    </row>
    <row r="68" spans="1:9" x14ac:dyDescent="0.3">
      <c r="E68" s="5"/>
      <c r="F68" s="5"/>
      <c r="G68" s="5"/>
      <c r="H68" s="5"/>
      <c r="I68" s="5"/>
    </row>
    <row r="69" spans="1:9" x14ac:dyDescent="0.3">
      <c r="E69" s="61" t="s">
        <v>206</v>
      </c>
      <c r="F69" s="99" t="s">
        <v>207</v>
      </c>
      <c r="G69" s="99"/>
      <c r="H69" s="99"/>
      <c r="I69" s="61" t="s">
        <v>208</v>
      </c>
    </row>
    <row r="70" spans="1:9" x14ac:dyDescent="0.3">
      <c r="E70" s="61" t="s">
        <v>210</v>
      </c>
      <c r="F70" s="99" t="s">
        <v>211</v>
      </c>
      <c r="G70" s="99"/>
      <c r="H70" s="99"/>
      <c r="I70" s="61" t="s">
        <v>212</v>
      </c>
    </row>
    <row r="71" spans="1:9" x14ac:dyDescent="0.3">
      <c r="A71" s="13" t="s">
        <v>100</v>
      </c>
      <c r="B71" s="13" t="s">
        <v>101</v>
      </c>
      <c r="C71" s="32" t="s">
        <v>200</v>
      </c>
      <c r="D71" s="32" t="s">
        <v>201</v>
      </c>
      <c r="E71" s="32" t="s">
        <v>213</v>
      </c>
      <c r="F71" s="32" t="s">
        <v>214</v>
      </c>
      <c r="G71" s="32" t="s">
        <v>215</v>
      </c>
      <c r="H71" s="32" t="s">
        <v>216</v>
      </c>
      <c r="I71" s="32" t="s">
        <v>217</v>
      </c>
    </row>
    <row r="72" spans="1:9" x14ac:dyDescent="0.3">
      <c r="A72" s="6" t="s">
        <v>102</v>
      </c>
      <c r="B72" s="6" t="s">
        <v>103</v>
      </c>
      <c r="C72" s="6" t="s">
        <v>26</v>
      </c>
      <c r="D72" s="6">
        <v>1</v>
      </c>
      <c r="E72" s="9"/>
      <c r="F72" s="9"/>
      <c r="G72" s="9"/>
      <c r="H72" s="9"/>
      <c r="I72" s="9"/>
    </row>
    <row r="73" spans="1:9" x14ac:dyDescent="0.3">
      <c r="A73" s="6" t="s">
        <v>104</v>
      </c>
      <c r="B73" s="6" t="s">
        <v>105</v>
      </c>
      <c r="C73" s="6" t="s">
        <v>26</v>
      </c>
      <c r="D73" s="6">
        <v>3</v>
      </c>
      <c r="E73" s="9"/>
      <c r="F73" s="9"/>
      <c r="G73" s="9"/>
      <c r="H73" s="9"/>
      <c r="I73" s="9"/>
    </row>
    <row r="74" spans="1:9" x14ac:dyDescent="0.3">
      <c r="A74" s="6" t="s">
        <v>106</v>
      </c>
      <c r="B74" s="6" t="s">
        <v>107</v>
      </c>
      <c r="C74" s="6" t="s">
        <v>35</v>
      </c>
      <c r="D74" s="6">
        <v>4</v>
      </c>
      <c r="E74" s="9"/>
      <c r="F74" s="9"/>
      <c r="G74" s="9"/>
      <c r="H74" s="9"/>
      <c r="I74" s="9"/>
    </row>
    <row r="75" spans="1:9" x14ac:dyDescent="0.3">
      <c r="A75" s="6" t="s">
        <v>108</v>
      </c>
      <c r="B75" s="6" t="s">
        <v>218</v>
      </c>
      <c r="C75" s="6" t="s">
        <v>48</v>
      </c>
      <c r="D75" s="6">
        <v>4</v>
      </c>
      <c r="E75" s="9"/>
      <c r="F75" s="9"/>
      <c r="G75" s="9"/>
      <c r="H75" s="9"/>
      <c r="I75" s="9"/>
    </row>
    <row r="76" spans="1:9" x14ac:dyDescent="0.3">
      <c r="A76" s="6"/>
      <c r="B76" s="6" t="s">
        <v>219</v>
      </c>
      <c r="C76" s="6" t="s">
        <v>99</v>
      </c>
      <c r="D76" s="6">
        <v>5</v>
      </c>
      <c r="E76" s="9">
        <f>'CLASIF4_18-19'!E76*1.0275</f>
        <v>1016.9021595000002</v>
      </c>
      <c r="F76" s="9">
        <f>'CLASIF4_18-19'!F76*1.0275</f>
        <v>1016.9021595000002</v>
      </c>
      <c r="G76" s="9">
        <f>'CLASIF4_18-19'!G76*1.0275</f>
        <v>1016.9021595000002</v>
      </c>
      <c r="H76" s="9">
        <f>'CLASIF4_18-19'!H76*1.0275</f>
        <v>1016.9021595000002</v>
      </c>
      <c r="I76" s="9">
        <f>'CLASIF4_18-19'!I76*1.0275</f>
        <v>1016.9021595000002</v>
      </c>
    </row>
    <row r="77" spans="1:9" x14ac:dyDescent="0.3">
      <c r="E77" s="5"/>
      <c r="F77" s="5"/>
      <c r="G77" s="5"/>
      <c r="H77" s="5"/>
      <c r="I77" s="5"/>
    </row>
    <row r="78" spans="1:9" x14ac:dyDescent="0.3">
      <c r="E78" s="33" t="s">
        <v>206</v>
      </c>
      <c r="F78" s="99" t="s">
        <v>207</v>
      </c>
      <c r="G78" s="99"/>
      <c r="H78" s="99"/>
      <c r="I78" s="33" t="s">
        <v>208</v>
      </c>
    </row>
    <row r="79" spans="1:9" x14ac:dyDescent="0.3">
      <c r="E79" s="33" t="s">
        <v>210</v>
      </c>
      <c r="F79" s="99" t="s">
        <v>211</v>
      </c>
      <c r="G79" s="99"/>
      <c r="H79" s="99"/>
      <c r="I79" s="33" t="s">
        <v>212</v>
      </c>
    </row>
    <row r="80" spans="1:9" x14ac:dyDescent="0.3">
      <c r="A80" s="14" t="s">
        <v>111</v>
      </c>
      <c r="B80" s="14" t="s">
        <v>112</v>
      </c>
      <c r="C80" s="32" t="s">
        <v>200</v>
      </c>
      <c r="D80" s="32" t="s">
        <v>201</v>
      </c>
      <c r="E80" s="32" t="s">
        <v>213</v>
      </c>
      <c r="F80" s="32" t="s">
        <v>214</v>
      </c>
      <c r="G80" s="32" t="s">
        <v>215</v>
      </c>
      <c r="H80" s="32" t="s">
        <v>216</v>
      </c>
      <c r="I80" s="32" t="s">
        <v>217</v>
      </c>
    </row>
    <row r="81" spans="1:9" ht="72" x14ac:dyDescent="0.3">
      <c r="A81" s="6"/>
      <c r="B81" s="51" t="s">
        <v>113</v>
      </c>
      <c r="C81" s="6" t="s">
        <v>26</v>
      </c>
      <c r="D81" s="6">
        <v>2</v>
      </c>
      <c r="E81" s="9">
        <f>'CLASIF4_18-19'!E81*1.0275</f>
        <v>1296.0882945000003</v>
      </c>
      <c r="F81" s="9">
        <f>'CLASIF4_18-19'!F81*1.0275</f>
        <v>1258.0732605000001</v>
      </c>
      <c r="G81" s="9">
        <f>'CLASIF4_18-19'!G81*1.0275</f>
        <v>1258.0732605000001</v>
      </c>
      <c r="H81" s="9">
        <f>'CLASIF4_18-19'!H81*1.0275</f>
        <v>1258.0732605000001</v>
      </c>
      <c r="I81" s="9">
        <f>'CLASIF4_18-19'!I81*1.0275</f>
        <v>1240.145235</v>
      </c>
    </row>
    <row r="82" spans="1:9" x14ac:dyDescent="0.3">
      <c r="A82" s="6"/>
      <c r="B82" s="6" t="s">
        <v>114</v>
      </c>
      <c r="C82" s="6"/>
      <c r="D82" s="6"/>
      <c r="E82" s="9">
        <f>'CLASIF4_18-19'!E82*1.0275</f>
        <v>0</v>
      </c>
      <c r="F82" s="9">
        <f>'CLASIF4_18-19'!F82*1.0275</f>
        <v>0</v>
      </c>
      <c r="G82" s="9">
        <f>'CLASIF4_18-19'!G82*1.0275</f>
        <v>0</v>
      </c>
      <c r="H82" s="9">
        <f>'CLASIF4_18-19'!H82*1.0275</f>
        <v>0</v>
      </c>
      <c r="I82" s="9">
        <f>'CLASIF4_18-19'!I82*1.0275</f>
        <v>0</v>
      </c>
    </row>
    <row r="83" spans="1:9" x14ac:dyDescent="0.3">
      <c r="A83" s="6"/>
      <c r="B83" s="6" t="s">
        <v>115</v>
      </c>
      <c r="C83" s="6" t="s">
        <v>35</v>
      </c>
      <c r="D83" s="6">
        <v>3</v>
      </c>
      <c r="E83" s="9">
        <f>'CLASIF4_18-19'!E83*1.0275</f>
        <v>1196.7327435000002</v>
      </c>
      <c r="F83" s="9">
        <f>'CLASIF4_18-19'!F83*1.0275</f>
        <v>1170.3804510000002</v>
      </c>
      <c r="G83" s="9">
        <f>'CLASIF4_18-19'!G83*1.0275</f>
        <v>1170.3804510000002</v>
      </c>
      <c r="H83" s="9">
        <f>'CLASIF4_18-19'!H83*1.0275</f>
        <v>1170.3804510000002</v>
      </c>
      <c r="I83" s="9">
        <f>'CLASIF4_18-19'!I83*1.0275</f>
        <v>1142.4618375</v>
      </c>
    </row>
    <row r="84" spans="1:9" ht="28.8" x14ac:dyDescent="0.3">
      <c r="A84" s="6" t="s">
        <v>116</v>
      </c>
      <c r="B84" s="51" t="s">
        <v>220</v>
      </c>
      <c r="C84" s="6" t="s">
        <v>35</v>
      </c>
      <c r="D84" s="6">
        <v>4</v>
      </c>
      <c r="E84" s="9">
        <f>'CLASIF4_18-19'!E84*1.0275</f>
        <v>1131.6457560000001</v>
      </c>
      <c r="F84" s="9">
        <f>'CLASIF4_18-19'!F84*1.0275</f>
        <v>1114.5961402500002</v>
      </c>
      <c r="G84" s="9">
        <f>'CLASIF4_18-19'!G84*1.0275</f>
        <v>1114.5961402500002</v>
      </c>
      <c r="H84" s="9">
        <f>'CLASIF4_18-19'!H84*1.0275</f>
        <v>1114.5961402500002</v>
      </c>
      <c r="I84" s="9">
        <f>'CLASIF4_18-19'!I84*1.0275</f>
        <v>1092.8687280000001</v>
      </c>
    </row>
    <row r="85" spans="1:9" ht="28.8" x14ac:dyDescent="0.3">
      <c r="A85" s="6"/>
      <c r="B85" s="51" t="s">
        <v>118</v>
      </c>
      <c r="C85" s="6" t="s">
        <v>35</v>
      </c>
      <c r="D85" s="6"/>
      <c r="E85" s="9">
        <f>'CLASIF4_18-19'!E85*1.0275</f>
        <v>0</v>
      </c>
      <c r="F85" s="9">
        <f>'CLASIF4_18-19'!F85*1.0275</f>
        <v>0</v>
      </c>
      <c r="G85" s="9">
        <f>'CLASIF4_18-19'!G85*1.0275</f>
        <v>0</v>
      </c>
      <c r="H85" s="9">
        <f>'CLASIF4_18-19'!H85*1.0275</f>
        <v>0</v>
      </c>
      <c r="I85" s="9">
        <f>'CLASIF4_18-19'!I85*1.0275</f>
        <v>0</v>
      </c>
    </row>
    <row r="86" spans="1:9" ht="28.8" x14ac:dyDescent="0.3">
      <c r="A86" s="6" t="s">
        <v>119</v>
      </c>
      <c r="B86" s="51" t="s">
        <v>120</v>
      </c>
      <c r="C86" s="6" t="s">
        <v>48</v>
      </c>
      <c r="D86" s="6">
        <v>5</v>
      </c>
      <c r="E86" s="9">
        <f>'CLASIF4_18-19'!E86*1.0275</f>
        <v>1016.9021595000002</v>
      </c>
      <c r="F86" s="9">
        <f>'CLASIF4_18-19'!F86*1.0275</f>
        <v>1016.9021595000002</v>
      </c>
      <c r="G86" s="9">
        <f>'CLASIF4_18-19'!G86*1.0275</f>
        <v>1016.9021595000002</v>
      </c>
      <c r="H86" s="9">
        <f>'CLASIF4_18-19'!H86*1.0275</f>
        <v>1016.9021595000002</v>
      </c>
      <c r="I86" s="9">
        <f>'CLASIF4_18-19'!I86*1.0275</f>
        <v>1016.9021595000002</v>
      </c>
    </row>
    <row r="87" spans="1:9" x14ac:dyDescent="0.3">
      <c r="E87" s="5"/>
      <c r="F87" s="5"/>
      <c r="G87" s="5"/>
      <c r="H87" s="5"/>
      <c r="I87" s="5"/>
    </row>
    <row r="88" spans="1:9" x14ac:dyDescent="0.3">
      <c r="E88" s="5"/>
      <c r="F88" s="5"/>
      <c r="G88" s="5"/>
      <c r="H88" s="5"/>
      <c r="I88" s="5"/>
    </row>
    <row r="89" spans="1:9" x14ac:dyDescent="0.3">
      <c r="E89" s="33" t="s">
        <v>206</v>
      </c>
      <c r="F89" s="99" t="s">
        <v>207</v>
      </c>
      <c r="G89" s="99"/>
      <c r="H89" s="99"/>
      <c r="I89" s="33" t="s">
        <v>208</v>
      </c>
    </row>
    <row r="90" spans="1:9" x14ac:dyDescent="0.3">
      <c r="E90" s="33" t="s">
        <v>210</v>
      </c>
      <c r="F90" s="99" t="s">
        <v>211</v>
      </c>
      <c r="G90" s="99"/>
      <c r="H90" s="99"/>
      <c r="I90" s="33" t="s">
        <v>212</v>
      </c>
    </row>
    <row r="91" spans="1:9" x14ac:dyDescent="0.3">
      <c r="A91" s="15" t="s">
        <v>121</v>
      </c>
      <c r="B91" s="15" t="s">
        <v>122</v>
      </c>
      <c r="C91" s="32" t="s">
        <v>200</v>
      </c>
      <c r="D91" s="32" t="s">
        <v>201</v>
      </c>
      <c r="E91" s="32" t="s">
        <v>213</v>
      </c>
      <c r="F91" s="32" t="s">
        <v>214</v>
      </c>
      <c r="G91" s="32" t="s">
        <v>215</v>
      </c>
      <c r="H91" s="32" t="s">
        <v>216</v>
      </c>
      <c r="I91" s="32" t="s">
        <v>217</v>
      </c>
    </row>
    <row r="92" spans="1:9" x14ac:dyDescent="0.3">
      <c r="A92" s="6"/>
      <c r="B92" s="6" t="s">
        <v>123</v>
      </c>
      <c r="C92" s="6" t="s">
        <v>26</v>
      </c>
      <c r="D92" s="6">
        <v>2</v>
      </c>
      <c r="E92" s="9">
        <f>'CLASIF4_18-19'!E92*1.0275</f>
        <v>1296.0882945000003</v>
      </c>
      <c r="F92" s="9">
        <f>'CLASIF4_18-19'!F92*1.0275</f>
        <v>1258.0732605000001</v>
      </c>
      <c r="G92" s="9">
        <f>'CLASIF4_18-19'!G92*1.0275</f>
        <v>1258.0732605000001</v>
      </c>
      <c r="H92" s="9">
        <f>'CLASIF4_18-19'!H92*1.0275</f>
        <v>1258.0732605000001</v>
      </c>
      <c r="I92" s="9">
        <f>'CLASIF4_18-19'!I92*1.0275</f>
        <v>1240.145235</v>
      </c>
    </row>
    <row r="93" spans="1:9" ht="28.8" x14ac:dyDescent="0.3">
      <c r="A93" s="6"/>
      <c r="B93" s="51" t="s">
        <v>124</v>
      </c>
      <c r="C93" s="6" t="s">
        <v>35</v>
      </c>
      <c r="D93" s="6">
        <v>3</v>
      </c>
      <c r="E93" s="9">
        <f>'CLASIF4_18-19'!E93*1.0275</f>
        <v>1196.7327435000002</v>
      </c>
      <c r="F93" s="9">
        <f>'CLASIF4_18-19'!F93*1.0275</f>
        <v>1170.3804510000002</v>
      </c>
      <c r="G93" s="9">
        <f>'CLASIF4_18-19'!G93*1.0275</f>
        <v>1170.3804510000002</v>
      </c>
      <c r="H93" s="9">
        <f>'CLASIF4_18-19'!H93*1.0275</f>
        <v>1170.3804510000002</v>
      </c>
      <c r="I93" s="9">
        <f>'CLASIF4_18-19'!I93*1.0275</f>
        <v>1142.4618375</v>
      </c>
    </row>
    <row r="94" spans="1:9" ht="86.4" x14ac:dyDescent="0.3">
      <c r="A94" s="6"/>
      <c r="B94" s="51" t="s">
        <v>156</v>
      </c>
      <c r="C94" s="6" t="s">
        <v>35</v>
      </c>
      <c r="D94" s="6">
        <v>3</v>
      </c>
      <c r="E94" s="9">
        <f>'CLASIF4_18-19'!E94*1.0275</f>
        <v>1196.7327435000002</v>
      </c>
      <c r="F94" s="9">
        <f>'CLASIF4_18-19'!F94*1.0275</f>
        <v>1170.3804510000002</v>
      </c>
      <c r="G94" s="9">
        <f>'CLASIF4_18-19'!G94*1.0275</f>
        <v>1170.3804510000002</v>
      </c>
      <c r="H94" s="9">
        <f>'CLASIF4_18-19'!H94*1.0275</f>
        <v>1170.3804510000002</v>
      </c>
      <c r="I94" s="9">
        <f>'CLASIF4_18-19'!I94*1.0275</f>
        <v>1142.4618375</v>
      </c>
    </row>
    <row r="95" spans="1:9" ht="28.8" x14ac:dyDescent="0.3">
      <c r="A95" s="6"/>
      <c r="B95" s="51" t="s">
        <v>126</v>
      </c>
      <c r="C95" s="6" t="s">
        <v>48</v>
      </c>
      <c r="D95" s="6">
        <v>5</v>
      </c>
      <c r="E95" s="9">
        <f>'CLASIF4_18-19'!E95*1.0275</f>
        <v>1016.9021595000002</v>
      </c>
      <c r="F95" s="9">
        <f>'CLASIF4_18-19'!F95*1.0275</f>
        <v>1016.9021595000002</v>
      </c>
      <c r="G95" s="9">
        <f>'CLASIF4_18-19'!G95*1.0275</f>
        <v>1016.9021595000002</v>
      </c>
      <c r="H95" s="9">
        <f>'CLASIF4_18-19'!H95*1.0275</f>
        <v>1016.9021595000002</v>
      </c>
      <c r="I95" s="9">
        <f>'CLASIF4_18-19'!I95*1.0275</f>
        <v>1016.9021595000002</v>
      </c>
    </row>
    <row r="97" spans="1:9" x14ac:dyDescent="0.3">
      <c r="E97" s="33" t="s">
        <v>206</v>
      </c>
      <c r="F97" s="99" t="s">
        <v>207</v>
      </c>
      <c r="G97" s="99"/>
      <c r="H97" s="99"/>
      <c r="I97" s="33" t="s">
        <v>208</v>
      </c>
    </row>
    <row r="98" spans="1:9" x14ac:dyDescent="0.3">
      <c r="E98" s="33" t="s">
        <v>210</v>
      </c>
      <c r="F98" s="99" t="s">
        <v>211</v>
      </c>
      <c r="G98" s="99"/>
      <c r="H98" s="99"/>
      <c r="I98" s="33" t="s">
        <v>212</v>
      </c>
    </row>
    <row r="99" spans="1:9" x14ac:dyDescent="0.3">
      <c r="C99" s="32" t="s">
        <v>200</v>
      </c>
      <c r="D99" s="32" t="s">
        <v>201</v>
      </c>
      <c r="E99" s="32" t="s">
        <v>213</v>
      </c>
      <c r="F99" s="32" t="s">
        <v>214</v>
      </c>
      <c r="G99" s="32" t="s">
        <v>215</v>
      </c>
      <c r="H99" s="32" t="s">
        <v>216</v>
      </c>
      <c r="I99" s="32" t="s">
        <v>217</v>
      </c>
    </row>
    <row r="100" spans="1:9" x14ac:dyDescent="0.3">
      <c r="A100" s="39" t="s">
        <v>181</v>
      </c>
      <c r="B100" s="6"/>
      <c r="C100" s="45" t="s">
        <v>26</v>
      </c>
      <c r="D100" s="6">
        <v>1</v>
      </c>
      <c r="E100" s="17">
        <f>'CLASIF4_18-19'!E100*1.0275</f>
        <v>1351.862022</v>
      </c>
      <c r="F100" s="17">
        <f>'CLASIF4_18-19'!F100*1.0275</f>
        <v>1334.8229895000002</v>
      </c>
      <c r="G100" s="17">
        <f>'CLASIF4_18-19'!G100*1.0275</f>
        <v>1334.8229895000002</v>
      </c>
      <c r="H100" s="17">
        <f>'CLASIF4_18-19'!H100*1.0275</f>
        <v>1334.8229895000002</v>
      </c>
      <c r="I100" s="17">
        <f>'CLASIF4_18-19'!I100*1.0275</f>
        <v>1297.5911160000001</v>
      </c>
    </row>
  </sheetData>
  <mergeCells count="16">
    <mergeCell ref="F89:H89"/>
    <mergeCell ref="F90:H90"/>
    <mergeCell ref="F97:H97"/>
    <mergeCell ref="F98:H98"/>
    <mergeCell ref="F40:H40"/>
    <mergeCell ref="F41:H41"/>
    <mergeCell ref="F69:H69"/>
    <mergeCell ref="F70:H70"/>
    <mergeCell ref="F78:H78"/>
    <mergeCell ref="F79:H79"/>
    <mergeCell ref="F27:H27"/>
    <mergeCell ref="A1:I1"/>
    <mergeCell ref="A2:B2"/>
    <mergeCell ref="F4:H4"/>
    <mergeCell ref="F5:H5"/>
    <mergeCell ref="F26:H26"/>
  </mergeCells>
  <pageMargins left="0.7" right="0.7" top="0.75" bottom="0.75" header="0.3" footer="0.3"/>
  <pageSetup paperSize="9" scale="42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100"/>
  <sheetViews>
    <sheetView workbookViewId="0"/>
  </sheetViews>
  <sheetFormatPr baseColWidth="10" defaultColWidth="11.44140625" defaultRowHeight="14.4" x14ac:dyDescent="0.3"/>
  <cols>
    <col min="1" max="1" width="29.6640625" customWidth="1"/>
    <col min="2" max="2" width="40.6640625" customWidth="1"/>
    <col min="3" max="3" width="7.33203125" customWidth="1"/>
    <col min="4" max="4" width="6.33203125" customWidth="1"/>
    <col min="5" max="5" width="14.6640625" customWidth="1"/>
    <col min="7" max="7" width="13.6640625" customWidth="1"/>
    <col min="8" max="8" width="14" customWidth="1"/>
    <col min="9" max="9" width="15.109375" customWidth="1"/>
  </cols>
  <sheetData>
    <row r="1" spans="1:15" ht="18.600000000000001" thickBot="1" x14ac:dyDescent="0.4">
      <c r="A1" s="101" t="s">
        <v>158</v>
      </c>
      <c r="B1" s="102"/>
      <c r="C1" s="102"/>
      <c r="D1" s="102"/>
      <c r="E1" s="102"/>
      <c r="F1" s="102"/>
      <c r="G1" s="102"/>
      <c r="H1" s="102"/>
      <c r="I1" s="103"/>
      <c r="J1" s="8"/>
      <c r="K1" s="8"/>
      <c r="L1" s="8"/>
      <c r="M1" s="8"/>
      <c r="N1" s="8"/>
      <c r="O1" s="8"/>
    </row>
    <row r="2" spans="1:15" ht="18.600000000000001" thickBot="1" x14ac:dyDescent="0.4">
      <c r="A2" s="101" t="s">
        <v>205</v>
      </c>
      <c r="B2" s="103"/>
      <c r="C2" s="16"/>
      <c r="D2" s="16"/>
      <c r="G2" s="7"/>
      <c r="H2" s="7"/>
      <c r="I2" s="7"/>
      <c r="J2" s="7"/>
      <c r="K2" s="7"/>
      <c r="L2" s="7"/>
      <c r="M2" s="7"/>
      <c r="N2" s="7"/>
      <c r="O2" s="7"/>
    </row>
    <row r="3" spans="1:15" ht="18" x14ac:dyDescent="0.35">
      <c r="A3" s="32" t="s">
        <v>12</v>
      </c>
      <c r="B3" s="32" t="s">
        <v>13</v>
      </c>
      <c r="C3" s="16"/>
      <c r="D3" s="16"/>
      <c r="G3" s="7"/>
      <c r="H3" s="7"/>
      <c r="I3" s="7"/>
      <c r="J3" s="7"/>
      <c r="K3" s="7"/>
      <c r="L3" s="7"/>
      <c r="M3" s="7"/>
      <c r="N3" s="7"/>
      <c r="O3" s="7"/>
    </row>
    <row r="4" spans="1:15" x14ac:dyDescent="0.3">
      <c r="E4" s="62" t="s">
        <v>206</v>
      </c>
      <c r="F4" s="100" t="s">
        <v>207</v>
      </c>
      <c r="G4" s="100"/>
      <c r="H4" s="100"/>
      <c r="I4" s="62" t="s">
        <v>208</v>
      </c>
    </row>
    <row r="5" spans="1:15" x14ac:dyDescent="0.3">
      <c r="A5" s="20" t="s">
        <v>2</v>
      </c>
      <c r="B5" s="20" t="s">
        <v>209</v>
      </c>
      <c r="E5" s="62" t="s">
        <v>210</v>
      </c>
      <c r="F5" s="100" t="s">
        <v>211</v>
      </c>
      <c r="G5" s="100"/>
      <c r="H5" s="100"/>
      <c r="I5" s="62" t="s">
        <v>212</v>
      </c>
    </row>
    <row r="6" spans="1:15" x14ac:dyDescent="0.3">
      <c r="C6" s="32" t="s">
        <v>200</v>
      </c>
      <c r="D6" s="32" t="s">
        <v>201</v>
      </c>
      <c r="E6" s="32" t="s">
        <v>213</v>
      </c>
      <c r="F6" s="32" t="s">
        <v>214</v>
      </c>
      <c r="G6" s="32" t="s">
        <v>215</v>
      </c>
      <c r="H6" s="32" t="s">
        <v>216</v>
      </c>
      <c r="I6" s="32" t="s">
        <v>217</v>
      </c>
    </row>
    <row r="7" spans="1:15" x14ac:dyDescent="0.3">
      <c r="A7" s="6" t="s">
        <v>24</v>
      </c>
      <c r="B7" s="6" t="s">
        <v>25</v>
      </c>
      <c r="C7" s="6" t="s">
        <v>26</v>
      </c>
      <c r="D7" s="6">
        <v>1</v>
      </c>
      <c r="E7" s="9">
        <f>'CLASIF4_19-20'!E7*1.025</f>
        <v>1385.6585725499999</v>
      </c>
      <c r="F7" s="9">
        <f>'CLASIF4_19-20'!F7*1.025</f>
        <v>1368.1935642375001</v>
      </c>
      <c r="G7" s="9">
        <f>'CLASIF4_19-20'!G7*1.025</f>
        <v>1368.1935642375001</v>
      </c>
      <c r="H7" s="9">
        <f>'CLASIF4_19-20'!H7*1.025</f>
        <v>1368.1935642375001</v>
      </c>
      <c r="I7" s="9">
        <f>'CLASIF4_19-20'!I7*1.025</f>
        <v>1330.0308938999999</v>
      </c>
    </row>
    <row r="8" spans="1:15" x14ac:dyDescent="0.3">
      <c r="A8" s="6" t="s">
        <v>27</v>
      </c>
      <c r="B8" s="6" t="s">
        <v>28</v>
      </c>
      <c r="C8" s="6" t="s">
        <v>26</v>
      </c>
      <c r="D8" s="6">
        <v>2</v>
      </c>
      <c r="E8" s="9">
        <f>'CLASIF4_19-20'!E8*1.025</f>
        <v>1328.4905018625002</v>
      </c>
      <c r="F8" s="9">
        <f>'CLASIF4_19-20'!F8*1.025</f>
        <v>1289.5250920125</v>
      </c>
      <c r="G8" s="9">
        <f>'CLASIF4_19-20'!G8*1.025</f>
        <v>1289.5250920125</v>
      </c>
      <c r="H8" s="9">
        <f>'CLASIF4_19-20'!H8*1.025</f>
        <v>1289.5250920125</v>
      </c>
      <c r="I8" s="9">
        <f>'CLASIF4_19-20'!I8*1.025</f>
        <v>1271.148865875</v>
      </c>
    </row>
    <row r="9" spans="1:15" x14ac:dyDescent="0.3">
      <c r="A9" s="6"/>
      <c r="B9" s="6" t="s">
        <v>29</v>
      </c>
      <c r="C9" s="6" t="s">
        <v>26</v>
      </c>
      <c r="D9" s="6">
        <v>1</v>
      </c>
      <c r="E9" s="9">
        <f>'CLASIF4_19-20'!E9*1.025</f>
        <v>1385.6585725499999</v>
      </c>
      <c r="F9" s="9">
        <f>'CLASIF4_19-20'!F9*1.025</f>
        <v>1368.1935642375001</v>
      </c>
      <c r="G9" s="9">
        <f>'CLASIF4_19-20'!G9*1.025</f>
        <v>1368.1935642375001</v>
      </c>
      <c r="H9" s="9">
        <f>'CLASIF4_19-20'!H9*1.025</f>
        <v>1368.1935642375001</v>
      </c>
      <c r="I9" s="9">
        <f>'CLASIF4_19-20'!I9*1.025</f>
        <v>1330.0308938999999</v>
      </c>
    </row>
    <row r="10" spans="1:15" x14ac:dyDescent="0.3">
      <c r="A10" s="6" t="s">
        <v>30</v>
      </c>
      <c r="B10" s="6" t="s">
        <v>31</v>
      </c>
      <c r="C10" s="6" t="s">
        <v>26</v>
      </c>
      <c r="D10" s="6">
        <v>1</v>
      </c>
      <c r="E10" s="9">
        <f>'CLASIF4_19-20'!E10*1.025</f>
        <v>1385.6585725499999</v>
      </c>
      <c r="F10" s="9">
        <f>'CLASIF4_19-20'!F10*1.025</f>
        <v>1368.1935642375001</v>
      </c>
      <c r="G10" s="9">
        <f>'CLASIF4_19-20'!G10*1.025</f>
        <v>1368.1935642375001</v>
      </c>
      <c r="H10" s="9">
        <f>'CLASIF4_19-20'!H10*1.025</f>
        <v>1368.1935642375001</v>
      </c>
      <c r="I10" s="9">
        <f>'CLASIF4_19-20'!I10*1.025</f>
        <v>1330.0308938999999</v>
      </c>
    </row>
    <row r="11" spans="1:15" x14ac:dyDescent="0.3">
      <c r="A11" s="6" t="s">
        <v>32</v>
      </c>
      <c r="B11" s="6" t="s">
        <v>32</v>
      </c>
      <c r="C11" s="6" t="s">
        <v>26</v>
      </c>
      <c r="D11" s="6">
        <v>1</v>
      </c>
      <c r="E11" s="9">
        <f>'CLASIF4_19-20'!E11*1.025</f>
        <v>1385.6585725499999</v>
      </c>
      <c r="F11" s="9">
        <f>'CLASIF4_19-20'!F11*1.025</f>
        <v>1368.1935642375001</v>
      </c>
      <c r="G11" s="9">
        <f>'CLASIF4_19-20'!G11*1.025</f>
        <v>1368.1935642375001</v>
      </c>
      <c r="H11" s="9">
        <f>'CLASIF4_19-20'!H11*1.025</f>
        <v>1368.1935642375001</v>
      </c>
      <c r="I11" s="9">
        <f>'CLASIF4_19-20'!I11*1.025</f>
        <v>1330.0308938999999</v>
      </c>
    </row>
    <row r="12" spans="1:15" x14ac:dyDescent="0.3">
      <c r="A12" s="6"/>
      <c r="B12" s="6" t="s">
        <v>33</v>
      </c>
      <c r="C12" s="6" t="s">
        <v>26</v>
      </c>
      <c r="D12" s="6">
        <v>2</v>
      </c>
      <c r="E12" s="9">
        <f>'CLASIF4_19-20'!E12*1.025</f>
        <v>1328.4905018625002</v>
      </c>
      <c r="F12" s="9">
        <f>'CLASIF4_19-20'!F12*1.025</f>
        <v>1289.5250920125</v>
      </c>
      <c r="G12" s="9">
        <f>'CLASIF4_19-20'!G12*1.025</f>
        <v>1289.5250920125</v>
      </c>
      <c r="H12" s="9">
        <f>'CLASIF4_19-20'!H12*1.025</f>
        <v>1289.5250920125</v>
      </c>
      <c r="I12" s="9">
        <f>'CLASIF4_19-20'!I12*1.025</f>
        <v>1271.148865875</v>
      </c>
    </row>
    <row r="13" spans="1:15" x14ac:dyDescent="0.3">
      <c r="A13" s="6" t="s">
        <v>34</v>
      </c>
      <c r="B13" s="6" t="s">
        <v>34</v>
      </c>
      <c r="C13" s="6" t="s">
        <v>35</v>
      </c>
      <c r="D13" s="6">
        <v>3</v>
      </c>
      <c r="E13" s="9">
        <f>'CLASIF4_19-20'!E13*1.025</f>
        <v>1232.0749777125</v>
      </c>
      <c r="F13" s="9">
        <f>'CLASIF4_19-20'!F13*1.025</f>
        <v>1205.0638778999999</v>
      </c>
      <c r="G13" s="9">
        <f>'CLASIF4_19-20'!G13*1.025</f>
        <v>1205.0638778999999</v>
      </c>
      <c r="H13" s="9">
        <f>'CLASIF4_19-20'!H13*1.025</f>
        <v>1205.0638778999999</v>
      </c>
      <c r="I13" s="9">
        <f>'CLASIF4_19-20'!I13*1.025</f>
        <v>1176.4472990625</v>
      </c>
    </row>
    <row r="14" spans="1:15" x14ac:dyDescent="0.3">
      <c r="A14" s="6"/>
      <c r="B14" s="6" t="s">
        <v>36</v>
      </c>
      <c r="C14" s="6" t="s">
        <v>35</v>
      </c>
      <c r="D14" s="6">
        <v>3</v>
      </c>
      <c r="E14" s="9">
        <f>'CLASIF4_19-20'!E14*1.025</f>
        <v>1226.6510620875001</v>
      </c>
      <c r="F14" s="9">
        <f>'CLASIF4_19-20'!F14*1.025</f>
        <v>1199.639962275</v>
      </c>
      <c r="G14" s="9">
        <f>'CLASIF4_19-20'!G14*1.025</f>
        <v>1199.639962275</v>
      </c>
      <c r="H14" s="9">
        <f>'CLASIF4_19-20'!H14*1.025</f>
        <v>1199.639962275</v>
      </c>
      <c r="I14" s="9">
        <f>'CLASIF4_19-20'!I14*1.025</f>
        <v>1171.0233834374999</v>
      </c>
    </row>
    <row r="15" spans="1:15" x14ac:dyDescent="0.3">
      <c r="A15" s="6"/>
      <c r="B15" s="6" t="s">
        <v>37</v>
      </c>
      <c r="C15" s="6" t="s">
        <v>35</v>
      </c>
      <c r="D15" s="6">
        <v>3</v>
      </c>
      <c r="E15" s="9">
        <f>'CLASIF4_19-20'!E15*1.025</f>
        <v>1226.6510620875001</v>
      </c>
      <c r="F15" s="9">
        <f>'CLASIF4_19-20'!F15*1.025</f>
        <v>1199.639962275</v>
      </c>
      <c r="G15" s="9">
        <f>'CLASIF4_19-20'!G15*1.025</f>
        <v>1199.639962275</v>
      </c>
      <c r="H15" s="9">
        <f>'CLASIF4_19-20'!H15*1.025</f>
        <v>1199.639962275</v>
      </c>
      <c r="I15" s="9">
        <f>'CLASIF4_19-20'!I15*1.025</f>
        <v>1171.0233834374999</v>
      </c>
    </row>
    <row r="16" spans="1:15" x14ac:dyDescent="0.3">
      <c r="A16" s="6"/>
      <c r="B16" s="6" t="s">
        <v>38</v>
      </c>
      <c r="C16" s="6" t="s">
        <v>35</v>
      </c>
      <c r="D16" s="6">
        <v>3</v>
      </c>
      <c r="E16" s="9">
        <f>'CLASIF4_19-20'!E16*1.025</f>
        <v>1226.6510620875001</v>
      </c>
      <c r="F16" s="9">
        <f>'CLASIF4_19-20'!F16*1.025</f>
        <v>1199.639962275</v>
      </c>
      <c r="G16" s="9">
        <f>'CLASIF4_19-20'!G16*1.025</f>
        <v>1199.639962275</v>
      </c>
      <c r="H16" s="9">
        <f>'CLASIF4_19-20'!H16*1.025</f>
        <v>1199.639962275</v>
      </c>
      <c r="I16" s="9">
        <f>'CLASIF4_19-20'!I16*1.025</f>
        <v>1171.0233834374999</v>
      </c>
    </row>
    <row r="17" spans="1:9" x14ac:dyDescent="0.3">
      <c r="A17" s="6"/>
      <c r="B17" s="6" t="s">
        <v>39</v>
      </c>
      <c r="C17" s="6" t="s">
        <v>35</v>
      </c>
      <c r="D17" s="6">
        <v>3</v>
      </c>
      <c r="E17" s="9">
        <f>'CLASIF4_19-20'!E17*1.025</f>
        <v>1226.6510620875001</v>
      </c>
      <c r="F17" s="9">
        <f>'CLASIF4_19-20'!F17*1.025</f>
        <v>1199.639962275</v>
      </c>
      <c r="G17" s="9">
        <f>'CLASIF4_19-20'!G17*1.025</f>
        <v>1199.639962275</v>
      </c>
      <c r="H17" s="9">
        <f>'CLASIF4_19-20'!H17*1.025</f>
        <v>1199.639962275</v>
      </c>
      <c r="I17" s="9">
        <f>'CLASIF4_19-20'!I17*1.025</f>
        <v>1171.0233834374999</v>
      </c>
    </row>
    <row r="18" spans="1:9" x14ac:dyDescent="0.3">
      <c r="A18" s="6"/>
      <c r="B18" s="6" t="s">
        <v>40</v>
      </c>
      <c r="C18" s="6" t="s">
        <v>35</v>
      </c>
      <c r="D18" s="6">
        <v>1</v>
      </c>
      <c r="E18" s="9">
        <f>'CLASIF4_19-20'!E18*1.025</f>
        <v>1385.6585725499999</v>
      </c>
      <c r="F18" s="9">
        <f>'CLASIF4_19-20'!F18*1.025</f>
        <v>1368.1935642375001</v>
      </c>
      <c r="G18" s="9">
        <f>'CLASIF4_19-20'!G18*1.025</f>
        <v>1368.1935642375001</v>
      </c>
      <c r="H18" s="9">
        <f>'CLASIF4_19-20'!H18*1.025</f>
        <v>1368.1935642375001</v>
      </c>
      <c r="I18" s="9">
        <f>'CLASIF4_19-20'!I18*1.025</f>
        <v>1330.0308938999999</v>
      </c>
    </row>
    <row r="19" spans="1:9" x14ac:dyDescent="0.3">
      <c r="A19" s="6" t="s">
        <v>41</v>
      </c>
      <c r="B19" s="6" t="s">
        <v>42</v>
      </c>
      <c r="C19" s="6" t="s">
        <v>35</v>
      </c>
      <c r="D19" s="6">
        <v>4</v>
      </c>
      <c r="E19" s="9">
        <f>'CLASIF4_19-20'!E19*1.025</f>
        <v>1170.78473115</v>
      </c>
      <c r="F19" s="9">
        <f>'CLASIF4_19-20'!F19*1.025</f>
        <v>1153.30887500625</v>
      </c>
      <c r="G19" s="9">
        <f>'CLASIF4_19-20'!G19*1.025</f>
        <v>1153.30887500625</v>
      </c>
      <c r="H19" s="9">
        <f>'CLASIF4_19-20'!H19*1.025</f>
        <v>1153.30887500625</v>
      </c>
      <c r="I19" s="9">
        <f>'CLASIF4_19-20'!I19*1.025</f>
        <v>1131.0382774499999</v>
      </c>
    </row>
    <row r="20" spans="1:9" x14ac:dyDescent="0.3">
      <c r="A20" s="6"/>
      <c r="B20" s="6" t="s">
        <v>43</v>
      </c>
      <c r="C20" s="6" t="s">
        <v>35</v>
      </c>
      <c r="D20" s="6">
        <v>4</v>
      </c>
      <c r="E20" s="9">
        <f>'CLASIF4_19-20'!E20*1.025</f>
        <v>1159.9368999000001</v>
      </c>
      <c r="F20" s="9">
        <f>'CLASIF4_19-20'!F20*1.025</f>
        <v>1142.4610437562501</v>
      </c>
      <c r="G20" s="9">
        <f>'CLASIF4_19-20'!G20*1.025</f>
        <v>1142.4610437562501</v>
      </c>
      <c r="H20" s="9">
        <f>'CLASIF4_19-20'!H20*1.025</f>
        <v>1142.4610437562501</v>
      </c>
      <c r="I20" s="9">
        <f>'CLASIF4_19-20'!I20*1.025</f>
        <v>1120.1904462</v>
      </c>
    </row>
    <row r="21" spans="1:9" x14ac:dyDescent="0.3">
      <c r="A21" s="6" t="s">
        <v>44</v>
      </c>
      <c r="B21" s="6" t="s">
        <v>45</v>
      </c>
      <c r="C21" s="6" t="s">
        <v>35</v>
      </c>
      <c r="D21" s="6">
        <v>4</v>
      </c>
      <c r="E21" s="9">
        <f>'CLASIF4_19-20'!E21*1.025</f>
        <v>1159.9368999000001</v>
      </c>
      <c r="F21" s="9">
        <f>'CLASIF4_19-20'!F21*1.025</f>
        <v>1142.4610437562501</v>
      </c>
      <c r="G21" s="9">
        <f>'CLASIF4_19-20'!G21*1.025</f>
        <v>1142.4610437562501</v>
      </c>
      <c r="H21" s="9">
        <f>'CLASIF4_19-20'!H21*1.025</f>
        <v>1142.4610437562501</v>
      </c>
      <c r="I21" s="9">
        <f>'CLASIF4_19-20'!I21*1.025</f>
        <v>1120.1904462</v>
      </c>
    </row>
    <row r="22" spans="1:9" x14ac:dyDescent="0.3">
      <c r="A22" s="6" t="s">
        <v>46</v>
      </c>
      <c r="B22" s="6" t="s">
        <v>47</v>
      </c>
      <c r="C22" s="6" t="s">
        <v>48</v>
      </c>
      <c r="D22" s="6">
        <v>4</v>
      </c>
      <c r="E22" s="9">
        <f>'CLASIF4_19-20'!E22*1.025</f>
        <v>1159.9368999000001</v>
      </c>
      <c r="F22" s="9">
        <f>'CLASIF4_19-20'!F22*1.025</f>
        <v>1142.4610437562501</v>
      </c>
      <c r="G22" s="9">
        <f>'CLASIF4_19-20'!G22*1.025</f>
        <v>1142.4610437562501</v>
      </c>
      <c r="H22" s="9">
        <f>'CLASIF4_19-20'!H22*1.025</f>
        <v>1142.4610437562501</v>
      </c>
      <c r="I22" s="9">
        <f>'CLASIF4_19-20'!I22*1.025</f>
        <v>1120.1904462</v>
      </c>
    </row>
    <row r="23" spans="1:9" x14ac:dyDescent="0.3">
      <c r="A23" s="6" t="s">
        <v>49</v>
      </c>
      <c r="B23" s="6" t="s">
        <v>50</v>
      </c>
      <c r="C23" s="6" t="s">
        <v>48</v>
      </c>
      <c r="D23" s="6">
        <v>5</v>
      </c>
      <c r="E23" s="9">
        <f>'CLASIF4_19-20'!E23*1.025</f>
        <v>1042.3247134875</v>
      </c>
      <c r="F23" s="9">
        <f>'CLASIF4_19-20'!F23*1.025</f>
        <v>1042.3247134875</v>
      </c>
      <c r="G23" s="9">
        <f>'CLASIF4_19-20'!G23*1.025</f>
        <v>1042.3247134875</v>
      </c>
      <c r="H23" s="9">
        <f>'CLASIF4_19-20'!H23*1.025</f>
        <v>1042.3247134875</v>
      </c>
      <c r="I23" s="9">
        <f>'CLASIF4_19-20'!I23*1.025</f>
        <v>1042.3247134875</v>
      </c>
    </row>
    <row r="24" spans="1:9" x14ac:dyDescent="0.3">
      <c r="E24" s="5"/>
      <c r="F24" s="5"/>
      <c r="G24" s="5"/>
      <c r="H24" s="5"/>
      <c r="I24" s="5"/>
    </row>
    <row r="25" spans="1:9" x14ac:dyDescent="0.3">
      <c r="E25" s="5"/>
      <c r="F25" s="5"/>
      <c r="G25" s="5"/>
      <c r="H25" s="5"/>
      <c r="I25" s="5"/>
    </row>
    <row r="26" spans="1:9" x14ac:dyDescent="0.3">
      <c r="E26" s="33" t="s">
        <v>206</v>
      </c>
      <c r="F26" s="99" t="s">
        <v>207</v>
      </c>
      <c r="G26" s="99"/>
      <c r="H26" s="99"/>
      <c r="I26" s="33" t="s">
        <v>208</v>
      </c>
    </row>
    <row r="27" spans="1:9" x14ac:dyDescent="0.3">
      <c r="E27" s="33" t="s">
        <v>210</v>
      </c>
      <c r="F27" s="99" t="s">
        <v>211</v>
      </c>
      <c r="G27" s="99"/>
      <c r="H27" s="99"/>
      <c r="I27" s="33" t="s">
        <v>212</v>
      </c>
    </row>
    <row r="28" spans="1:9" x14ac:dyDescent="0.3">
      <c r="A28" s="21" t="s">
        <v>51</v>
      </c>
      <c r="B28" s="21" t="s">
        <v>52</v>
      </c>
      <c r="C28" s="32" t="s">
        <v>200</v>
      </c>
      <c r="D28" s="32" t="s">
        <v>201</v>
      </c>
      <c r="E28" s="32" t="s">
        <v>213</v>
      </c>
      <c r="F28" s="32" t="s">
        <v>214</v>
      </c>
      <c r="G28" s="32" t="s">
        <v>215</v>
      </c>
      <c r="H28" s="32" t="s">
        <v>216</v>
      </c>
      <c r="I28" s="32" t="s">
        <v>217</v>
      </c>
    </row>
    <row r="29" spans="1:9" x14ac:dyDescent="0.3">
      <c r="A29" s="6" t="s">
        <v>53</v>
      </c>
      <c r="B29" s="6" t="s">
        <v>54</v>
      </c>
      <c r="C29" s="6" t="s">
        <v>26</v>
      </c>
      <c r="D29" s="6">
        <v>1</v>
      </c>
      <c r="E29" s="9">
        <f>'CLASIF4_19-20'!E29*1.025</f>
        <v>1385.6585725499999</v>
      </c>
      <c r="F29" s="9">
        <f>'CLASIF4_19-20'!F29*1.025</f>
        <v>1368.1935642375001</v>
      </c>
      <c r="G29" s="9">
        <f>'CLASIF4_19-20'!G29*1.025</f>
        <v>1368.1935642375001</v>
      </c>
      <c r="H29" s="9">
        <f>'CLASIF4_19-20'!H29*1.025</f>
        <v>1368.1935642375001</v>
      </c>
      <c r="I29" s="9">
        <f>'CLASIF4_19-20'!I29*1.025</f>
        <v>1330.0308938999999</v>
      </c>
    </row>
    <row r="30" spans="1:9" x14ac:dyDescent="0.3">
      <c r="A30" s="6" t="s">
        <v>55</v>
      </c>
      <c r="B30" s="6" t="s">
        <v>55</v>
      </c>
      <c r="C30" s="6" t="s">
        <v>56</v>
      </c>
      <c r="D30" s="6">
        <v>2</v>
      </c>
      <c r="E30" s="9">
        <f>'CLASIF4_19-20'!E30*1.025</f>
        <v>1328.4905018625002</v>
      </c>
      <c r="F30" s="9">
        <f>'CLASIF4_19-20'!F30*1.025</f>
        <v>1289.5250920125</v>
      </c>
      <c r="G30" s="9">
        <f>'CLASIF4_19-20'!G30*1.025</f>
        <v>1289.5250920125</v>
      </c>
      <c r="H30" s="9">
        <f>'CLASIF4_19-20'!H30*1.025</f>
        <v>1289.5250920125</v>
      </c>
      <c r="I30" s="9">
        <f>'CLASIF4_19-20'!I30*1.025</f>
        <v>1271.148865875</v>
      </c>
    </row>
    <row r="31" spans="1:9" x14ac:dyDescent="0.3">
      <c r="A31" s="6"/>
      <c r="B31" s="6" t="s">
        <v>57</v>
      </c>
      <c r="C31" s="6" t="s">
        <v>26</v>
      </c>
      <c r="D31" s="6">
        <v>1</v>
      </c>
      <c r="E31" s="9">
        <f>'CLASIF4_19-20'!E31*1.025</f>
        <v>1385.6585725499999</v>
      </c>
      <c r="F31" s="9">
        <f>'CLASIF4_19-20'!F31*1.025</f>
        <v>1368.1935642375001</v>
      </c>
      <c r="G31" s="9">
        <f>'CLASIF4_19-20'!G31*1.025</f>
        <v>1368.1935642375001</v>
      </c>
      <c r="H31" s="9">
        <f>'CLASIF4_19-20'!H31*1.025</f>
        <v>1368.1935642375001</v>
      </c>
      <c r="I31" s="9">
        <f>'CLASIF4_19-20'!I31*1.025</f>
        <v>1330.0308938999999</v>
      </c>
    </row>
    <row r="32" spans="1:9" x14ac:dyDescent="0.3">
      <c r="A32" s="6" t="s">
        <v>58</v>
      </c>
      <c r="B32" s="6" t="s">
        <v>59</v>
      </c>
      <c r="C32" s="6" t="s">
        <v>35</v>
      </c>
      <c r="D32" s="6">
        <v>3</v>
      </c>
      <c r="E32" s="9">
        <f>'CLASIF4_19-20'!E32*1.025</f>
        <v>1242.9228089624999</v>
      </c>
      <c r="F32" s="9">
        <f>'CLASIF4_19-20'!F32*1.025</f>
        <v>1215.9117091500004</v>
      </c>
      <c r="G32" s="9">
        <f>'CLASIF4_19-20'!G32*1.025</f>
        <v>1215.9117091500004</v>
      </c>
      <c r="H32" s="9">
        <f>'CLASIF4_19-20'!H32*1.025</f>
        <v>1215.9117091500004</v>
      </c>
      <c r="I32" s="9">
        <f>'CLASIF4_19-20'!I32*1.025</f>
        <v>1187.2951303125001</v>
      </c>
    </row>
    <row r="33" spans="1:9" x14ac:dyDescent="0.3">
      <c r="A33" s="6" t="s">
        <v>60</v>
      </c>
      <c r="B33" s="6" t="s">
        <v>61</v>
      </c>
      <c r="C33" s="6" t="s">
        <v>35</v>
      </c>
      <c r="D33" s="6">
        <v>4</v>
      </c>
      <c r="E33" s="9">
        <f>'CLASIF4_19-20'!E33*1.025</f>
        <v>1170.78473115</v>
      </c>
      <c r="F33" s="9">
        <f>'CLASIF4_19-20'!F33*1.025</f>
        <v>1153.30887500625</v>
      </c>
      <c r="G33" s="9">
        <f>'CLASIF4_19-20'!G33*1.025</f>
        <v>1153.30887500625</v>
      </c>
      <c r="H33" s="9">
        <f>'CLASIF4_19-20'!H33*1.025</f>
        <v>1153.30887500625</v>
      </c>
      <c r="I33" s="9">
        <f>'CLASIF4_19-20'!I33*1.025</f>
        <v>1131.0382774499999</v>
      </c>
    </row>
    <row r="34" spans="1:9" x14ac:dyDescent="0.3">
      <c r="A34" s="6"/>
      <c r="B34" s="6" t="s">
        <v>62</v>
      </c>
      <c r="C34" s="6" t="s">
        <v>35</v>
      </c>
      <c r="D34" s="6">
        <v>2</v>
      </c>
      <c r="E34" s="9">
        <f>'CLASIF4_19-20'!E34*1.025</f>
        <v>1328.4905018625002</v>
      </c>
      <c r="F34" s="9">
        <f>'CLASIF4_19-20'!F34*1.025</f>
        <v>1289.5250920125</v>
      </c>
      <c r="G34" s="9">
        <f>'CLASIF4_19-20'!G34*1.025</f>
        <v>1289.5250920125</v>
      </c>
      <c r="H34" s="9">
        <f>'CLASIF4_19-20'!H34*1.025</f>
        <v>1289.5250920125</v>
      </c>
      <c r="I34" s="9">
        <f>'CLASIF4_19-20'!I34*1.025</f>
        <v>1271.148865875</v>
      </c>
    </row>
    <row r="35" spans="1:9" x14ac:dyDescent="0.3">
      <c r="A35" s="6"/>
      <c r="B35" s="6" t="s">
        <v>63</v>
      </c>
      <c r="C35" s="6" t="s">
        <v>35</v>
      </c>
      <c r="D35" s="6">
        <v>3</v>
      </c>
      <c r="E35" s="9">
        <f>'CLASIF4_19-20'!E35*1.025</f>
        <v>1226.6510620875001</v>
      </c>
      <c r="F35" s="9">
        <f>'CLASIF4_19-20'!F35*1.025</f>
        <v>1199.639962275</v>
      </c>
      <c r="G35" s="9">
        <f>'CLASIF4_19-20'!G35*1.025</f>
        <v>1199.639962275</v>
      </c>
      <c r="H35" s="9">
        <f>'CLASIF4_19-20'!H35*1.025</f>
        <v>1199.639962275</v>
      </c>
      <c r="I35" s="9">
        <f>'CLASIF4_19-20'!I35*1.025</f>
        <v>1171.0233834374999</v>
      </c>
    </row>
    <row r="36" spans="1:9" x14ac:dyDescent="0.3">
      <c r="A36" s="6" t="s">
        <v>64</v>
      </c>
      <c r="B36" s="6" t="s">
        <v>65</v>
      </c>
      <c r="C36" s="6" t="s">
        <v>35</v>
      </c>
      <c r="D36" s="6">
        <v>5</v>
      </c>
      <c r="E36" s="9">
        <f>'CLASIF4_19-20'!E36*1.025</f>
        <v>1042.3247134875</v>
      </c>
      <c r="F36" s="9">
        <f>'CLASIF4_19-20'!F36*1.025</f>
        <v>1042.3247134875</v>
      </c>
      <c r="G36" s="9">
        <f>'CLASIF4_19-20'!G36*1.025</f>
        <v>1042.3247134875</v>
      </c>
      <c r="H36" s="9">
        <f>'CLASIF4_19-20'!H36*1.025</f>
        <v>1042.3247134875</v>
      </c>
      <c r="I36" s="9">
        <f>'CLASIF4_19-20'!I36*1.025</f>
        <v>1042.3247134875</v>
      </c>
    </row>
    <row r="37" spans="1:9" x14ac:dyDescent="0.3">
      <c r="A37" s="6" t="s">
        <v>66</v>
      </c>
      <c r="B37" s="6" t="s">
        <v>67</v>
      </c>
      <c r="C37" s="6" t="s">
        <v>48</v>
      </c>
      <c r="D37" s="6">
        <v>5</v>
      </c>
      <c r="E37" s="9">
        <f>'CLASIF4_19-20'!E37*1.025</f>
        <v>1042.3247134875</v>
      </c>
      <c r="F37" s="9">
        <f>'CLASIF4_19-20'!F37*1.025</f>
        <v>1042.3247134875</v>
      </c>
      <c r="G37" s="9">
        <f>'CLASIF4_19-20'!G37*1.025</f>
        <v>1042.3247134875</v>
      </c>
      <c r="H37" s="9">
        <f>'CLASIF4_19-20'!H37*1.025</f>
        <v>1042.3247134875</v>
      </c>
      <c r="I37" s="9">
        <f>'CLASIF4_19-20'!I37*1.025</f>
        <v>1042.3247134875</v>
      </c>
    </row>
    <row r="38" spans="1:9" x14ac:dyDescent="0.3">
      <c r="E38" s="5"/>
      <c r="F38" s="5"/>
      <c r="G38" s="5"/>
      <c r="H38" s="5"/>
      <c r="I38" s="5"/>
    </row>
    <row r="39" spans="1:9" x14ac:dyDescent="0.3">
      <c r="E39" s="5"/>
      <c r="F39" s="5"/>
      <c r="G39" s="5"/>
      <c r="H39" s="5"/>
      <c r="I39" s="5"/>
    </row>
    <row r="40" spans="1:9" x14ac:dyDescent="0.3">
      <c r="E40" s="61" t="s">
        <v>206</v>
      </c>
      <c r="F40" s="99" t="s">
        <v>207</v>
      </c>
      <c r="G40" s="99"/>
      <c r="H40" s="99"/>
      <c r="I40" s="61" t="s">
        <v>208</v>
      </c>
    </row>
    <row r="41" spans="1:9" x14ac:dyDescent="0.3">
      <c r="E41" s="33" t="s">
        <v>210</v>
      </c>
      <c r="F41" s="99" t="s">
        <v>211</v>
      </c>
      <c r="G41" s="99"/>
      <c r="H41" s="99"/>
      <c r="I41" s="33" t="s">
        <v>212</v>
      </c>
    </row>
    <row r="42" spans="1:9" ht="28.8" x14ac:dyDescent="0.3">
      <c r="A42" s="22" t="s">
        <v>68</v>
      </c>
      <c r="B42" s="56" t="s">
        <v>69</v>
      </c>
      <c r="C42" s="32" t="s">
        <v>200</v>
      </c>
      <c r="D42" s="32" t="s">
        <v>201</v>
      </c>
      <c r="E42" s="32" t="s">
        <v>213</v>
      </c>
      <c r="F42" s="32" t="s">
        <v>214</v>
      </c>
      <c r="G42" s="32" t="s">
        <v>215</v>
      </c>
      <c r="H42" s="32" t="s">
        <v>216</v>
      </c>
      <c r="I42" s="32" t="s">
        <v>217</v>
      </c>
    </row>
    <row r="43" spans="1:9" x14ac:dyDescent="0.3">
      <c r="A43" s="6" t="s">
        <v>70</v>
      </c>
      <c r="B43" s="6" t="s">
        <v>71</v>
      </c>
      <c r="C43" s="6" t="s">
        <v>26</v>
      </c>
      <c r="D43" s="6">
        <v>1</v>
      </c>
      <c r="E43" s="9">
        <f>'CLASIF4_19-20'!E43*1.025</f>
        <v>1385.6585725499999</v>
      </c>
      <c r="F43" s="9">
        <f>'CLASIF4_19-20'!F43*1.025</f>
        <v>1368.1935642375001</v>
      </c>
      <c r="G43" s="9">
        <f>'CLASIF4_19-20'!G43*1.025</f>
        <v>1368.1935642375001</v>
      </c>
      <c r="H43" s="9">
        <f>'CLASIF4_19-20'!H43*1.025</f>
        <v>1368.1935642375001</v>
      </c>
      <c r="I43" s="9">
        <f>'CLASIF4_19-20'!I43*1.025</f>
        <v>1330.0308938999999</v>
      </c>
    </row>
    <row r="44" spans="1:9" x14ac:dyDescent="0.3">
      <c r="A44" s="6" t="s">
        <v>72</v>
      </c>
      <c r="B44" s="6" t="s">
        <v>73</v>
      </c>
      <c r="C44" s="6" t="s">
        <v>26</v>
      </c>
      <c r="D44" s="6">
        <v>2</v>
      </c>
      <c r="E44" s="9">
        <f>'CLASIF4_19-20'!E44*1.025</f>
        <v>1328.4905018625002</v>
      </c>
      <c r="F44" s="9">
        <f>'CLASIF4_19-20'!F44*1.025</f>
        <v>1289.5250920125</v>
      </c>
      <c r="G44" s="9">
        <f>'CLASIF4_19-20'!G44*1.025</f>
        <v>1289.5250920125</v>
      </c>
      <c r="H44" s="9">
        <f>'CLASIF4_19-20'!H44*1.025</f>
        <v>1289.5250920125</v>
      </c>
      <c r="I44" s="9">
        <f>'CLASIF4_19-20'!I44*1.025</f>
        <v>1271.148865875</v>
      </c>
    </row>
    <row r="45" spans="1:9" x14ac:dyDescent="0.3">
      <c r="A45" s="6"/>
      <c r="B45" s="6" t="s">
        <v>74</v>
      </c>
      <c r="C45" s="6" t="s">
        <v>26</v>
      </c>
      <c r="D45" s="6">
        <v>1</v>
      </c>
      <c r="E45" s="9">
        <f>'CLASIF4_19-20'!E45*1.025</f>
        <v>1385.6585725499999</v>
      </c>
      <c r="F45" s="9">
        <f>'CLASIF4_19-20'!F45*1.025</f>
        <v>1368.1935642375001</v>
      </c>
      <c r="G45" s="9">
        <f>'CLASIF4_19-20'!G45*1.025</f>
        <v>1368.1935642375001</v>
      </c>
      <c r="H45" s="9">
        <f>'CLASIF4_19-20'!H45*1.025</f>
        <v>1368.1935642375001</v>
      </c>
      <c r="I45" s="9">
        <f>'CLASIF4_19-20'!I45*1.025</f>
        <v>1330.0308938999999</v>
      </c>
    </row>
    <row r="46" spans="1:9" x14ac:dyDescent="0.3">
      <c r="A46" s="6"/>
      <c r="B46" s="6" t="s">
        <v>75</v>
      </c>
      <c r="C46" s="6" t="s">
        <v>26</v>
      </c>
      <c r="D46" s="6">
        <v>1</v>
      </c>
      <c r="E46" s="9">
        <f>'CLASIF4_19-20'!E46*1.025</f>
        <v>1385.6585725499999</v>
      </c>
      <c r="F46" s="9">
        <f>'CLASIF4_19-20'!F46*1.025</f>
        <v>1368.1935642375001</v>
      </c>
      <c r="G46" s="9">
        <f>'CLASIF4_19-20'!G46*1.025</f>
        <v>1368.1935642375001</v>
      </c>
      <c r="H46" s="9">
        <f>'CLASIF4_19-20'!H46*1.025</f>
        <v>1368.1935642375001</v>
      </c>
      <c r="I46" s="9">
        <f>'CLASIF4_19-20'!I46*1.025</f>
        <v>1330.0308938999999</v>
      </c>
    </row>
    <row r="47" spans="1:9" x14ac:dyDescent="0.3">
      <c r="A47" s="6" t="s">
        <v>76</v>
      </c>
      <c r="B47" s="6" t="s">
        <v>77</v>
      </c>
      <c r="C47" s="6" t="s">
        <v>35</v>
      </c>
      <c r="D47" s="6">
        <v>3</v>
      </c>
      <c r="E47" s="9">
        <f>'CLASIF4_19-20'!E47*1.025</f>
        <v>1237.4988933375</v>
      </c>
      <c r="F47" s="9">
        <f>'CLASIF4_19-20'!F47*1.025</f>
        <v>1210.4877935249999</v>
      </c>
      <c r="G47" s="9">
        <f>'CLASIF4_19-20'!G47*1.025</f>
        <v>1210.4877935249999</v>
      </c>
      <c r="H47" s="9">
        <f>'CLASIF4_19-20'!H47*1.025</f>
        <v>1210.4877935249999</v>
      </c>
      <c r="I47" s="9">
        <f>'CLASIF4_19-20'!I47*1.025</f>
        <v>1181.8712146875</v>
      </c>
    </row>
    <row r="48" spans="1:9" x14ac:dyDescent="0.3">
      <c r="A48" s="6" t="s">
        <v>78</v>
      </c>
      <c r="B48" s="6" t="s">
        <v>79</v>
      </c>
      <c r="C48" s="6" t="s">
        <v>35</v>
      </c>
      <c r="D48" s="6">
        <v>4</v>
      </c>
      <c r="E48" s="9">
        <f>'CLASIF4_19-20'!E48*1.025</f>
        <v>1176.2086467749998</v>
      </c>
      <c r="F48" s="9">
        <f>'CLASIF4_19-20'!F48*1.025</f>
        <v>1158.7327906312501</v>
      </c>
      <c r="G48" s="9">
        <f>'CLASIF4_19-20'!G48*1.025</f>
        <v>1158.7327906312501</v>
      </c>
      <c r="H48" s="9">
        <f>'CLASIF4_19-20'!H48*1.025</f>
        <v>1158.7327906312501</v>
      </c>
      <c r="I48" s="9">
        <f>'CLASIF4_19-20'!I48*1.025</f>
        <v>1136.462193075</v>
      </c>
    </row>
    <row r="49" spans="1:9" x14ac:dyDescent="0.3">
      <c r="A49" s="6" t="s">
        <v>80</v>
      </c>
      <c r="B49" s="6" t="s">
        <v>81</v>
      </c>
      <c r="C49" s="6" t="s">
        <v>35</v>
      </c>
      <c r="D49" s="6">
        <v>1</v>
      </c>
      <c r="E49" s="9">
        <f>'CLASIF4_19-20'!E49*1.025</f>
        <v>1385.6585725499999</v>
      </c>
      <c r="F49" s="9">
        <f>'CLASIF4_19-20'!F49*1.025</f>
        <v>1368.1935642375001</v>
      </c>
      <c r="G49" s="9">
        <f>'CLASIF4_19-20'!G49*1.025</f>
        <v>1368.1935642375001</v>
      </c>
      <c r="H49" s="9">
        <f>'CLASIF4_19-20'!H49*1.025</f>
        <v>1368.1935642375001</v>
      </c>
      <c r="I49" s="9">
        <f>'CLASIF4_19-20'!I49*1.025</f>
        <v>1330.0308938999999</v>
      </c>
    </row>
    <row r="50" spans="1:9" x14ac:dyDescent="0.3">
      <c r="A50" s="6"/>
      <c r="B50" s="6" t="s">
        <v>82</v>
      </c>
      <c r="C50" s="6" t="s">
        <v>35</v>
      </c>
      <c r="D50" s="6">
        <v>2</v>
      </c>
      <c r="E50" s="9">
        <f>'CLASIF4_19-20'!E50*1.025</f>
        <v>1328.4905018625002</v>
      </c>
      <c r="F50" s="9">
        <f>'CLASIF4_19-20'!F50*1.025</f>
        <v>1289.5250920125</v>
      </c>
      <c r="G50" s="9">
        <f>'CLASIF4_19-20'!G50*1.025</f>
        <v>1289.5250920125</v>
      </c>
      <c r="H50" s="9">
        <f>'CLASIF4_19-20'!H50*1.025</f>
        <v>1289.5250920125</v>
      </c>
      <c r="I50" s="9">
        <f>'CLASIF4_19-20'!I50*1.025</f>
        <v>1271.148865875</v>
      </c>
    </row>
    <row r="51" spans="1:9" x14ac:dyDescent="0.3">
      <c r="A51" s="6"/>
      <c r="B51" s="6" t="s">
        <v>83</v>
      </c>
      <c r="C51" s="6" t="s">
        <v>35</v>
      </c>
      <c r="D51" s="6">
        <v>4</v>
      </c>
      <c r="E51" s="9">
        <f>'CLASIF4_19-20'!E51*1.025</f>
        <v>1159.9368999000001</v>
      </c>
      <c r="F51" s="9">
        <f>'CLASIF4_19-20'!F51*1.025</f>
        <v>1142.4610437562501</v>
      </c>
      <c r="G51" s="9">
        <f>'CLASIF4_19-20'!G51*1.025</f>
        <v>1142.4610437562501</v>
      </c>
      <c r="H51" s="9">
        <f>'CLASIF4_19-20'!H51*1.025</f>
        <v>1142.4610437562501</v>
      </c>
      <c r="I51" s="9">
        <f>'CLASIF4_19-20'!I51*1.025</f>
        <v>1120.1904462</v>
      </c>
    </row>
    <row r="52" spans="1:9" x14ac:dyDescent="0.3">
      <c r="A52" s="6"/>
      <c r="B52" s="6" t="s">
        <v>84</v>
      </c>
      <c r="C52" s="6" t="s">
        <v>35</v>
      </c>
      <c r="D52" s="6">
        <v>1</v>
      </c>
      <c r="E52" s="9">
        <f>'CLASIF4_19-20'!E52*1.025</f>
        <v>1385.6585725499999</v>
      </c>
      <c r="F52" s="9">
        <f>'CLASIF4_19-20'!F52*1.025</f>
        <v>1368.1935642375001</v>
      </c>
      <c r="G52" s="9">
        <f>'CLASIF4_19-20'!G52*1.025</f>
        <v>1368.1935642375001</v>
      </c>
      <c r="H52" s="9">
        <f>'CLASIF4_19-20'!H52*1.025</f>
        <v>1368.1935642375001</v>
      </c>
      <c r="I52" s="9">
        <f>'CLASIF4_19-20'!I52*1.025</f>
        <v>1330.0308938999999</v>
      </c>
    </row>
    <row r="53" spans="1:9" x14ac:dyDescent="0.3">
      <c r="A53" s="6"/>
      <c r="B53" s="6" t="s">
        <v>85</v>
      </c>
      <c r="C53" s="6" t="s">
        <v>35</v>
      </c>
      <c r="D53" s="6">
        <v>1</v>
      </c>
      <c r="E53" s="9">
        <f>'CLASIF4_19-20'!E53*1.025</f>
        <v>1385.6585725499999</v>
      </c>
      <c r="F53" s="9">
        <f>'CLASIF4_19-20'!F53*1.025</f>
        <v>1368.1935642375001</v>
      </c>
      <c r="G53" s="9">
        <f>'CLASIF4_19-20'!G53*1.025</f>
        <v>1368.1935642375001</v>
      </c>
      <c r="H53" s="9">
        <f>'CLASIF4_19-20'!H53*1.025</f>
        <v>1368.1935642375001</v>
      </c>
      <c r="I53" s="9">
        <f>'CLASIF4_19-20'!I53*1.025</f>
        <v>1330.0308938999999</v>
      </c>
    </row>
    <row r="54" spans="1:9" x14ac:dyDescent="0.3">
      <c r="A54" s="6"/>
      <c r="B54" s="6" t="s">
        <v>86</v>
      </c>
      <c r="C54" s="6" t="s">
        <v>35</v>
      </c>
      <c r="D54" s="6">
        <v>1</v>
      </c>
      <c r="E54" s="9">
        <f>'CLASIF4_19-20'!E54*1.025</f>
        <v>1385.6585725499999</v>
      </c>
      <c r="F54" s="9">
        <f>'CLASIF4_19-20'!F54*1.025</f>
        <v>1368.1935642375001</v>
      </c>
      <c r="G54" s="9">
        <f>'CLASIF4_19-20'!G54*1.025</f>
        <v>1368.1935642375001</v>
      </c>
      <c r="H54" s="9">
        <f>'CLASIF4_19-20'!H54*1.025</f>
        <v>1368.1935642375001</v>
      </c>
      <c r="I54" s="9">
        <f>'CLASIF4_19-20'!I54*1.025</f>
        <v>1330.0308938999999</v>
      </c>
    </row>
    <row r="55" spans="1:9" x14ac:dyDescent="0.3">
      <c r="A55" s="6"/>
      <c r="B55" s="6" t="s">
        <v>87</v>
      </c>
      <c r="C55" s="6" t="s">
        <v>35</v>
      </c>
      <c r="D55" s="6">
        <v>1</v>
      </c>
      <c r="E55" s="9">
        <f>'CLASIF4_19-20'!E55*1.025</f>
        <v>1385.6585725499999</v>
      </c>
      <c r="F55" s="9">
        <f>'CLASIF4_19-20'!F55*1.025</f>
        <v>1368.1935642375001</v>
      </c>
      <c r="G55" s="9">
        <f>'CLASIF4_19-20'!G55*1.025</f>
        <v>1368.1935642375001</v>
      </c>
      <c r="H55" s="9">
        <f>'CLASIF4_19-20'!H55*1.025</f>
        <v>1368.1935642375001</v>
      </c>
      <c r="I55" s="9">
        <f>'CLASIF4_19-20'!I55*1.025</f>
        <v>1330.0308938999999</v>
      </c>
    </row>
    <row r="56" spans="1:9" x14ac:dyDescent="0.3">
      <c r="A56" s="6"/>
      <c r="B56" s="6" t="s">
        <v>88</v>
      </c>
      <c r="C56" s="6" t="s">
        <v>35</v>
      </c>
      <c r="D56" s="6">
        <v>4</v>
      </c>
      <c r="E56" s="9">
        <f>'CLASIF4_19-20'!E56*1.025</f>
        <v>1159.9368999000001</v>
      </c>
      <c r="F56" s="9">
        <f>'CLASIF4_19-20'!F56*1.025</f>
        <v>1142.4610437562501</v>
      </c>
      <c r="G56" s="9">
        <f>'CLASIF4_19-20'!G56*1.025</f>
        <v>1142.4610437562501</v>
      </c>
      <c r="H56" s="9">
        <f>'CLASIF4_19-20'!H56*1.025</f>
        <v>1142.4610437562501</v>
      </c>
      <c r="I56" s="9">
        <f>'CLASIF4_19-20'!I56*1.025</f>
        <v>1120.1904462</v>
      </c>
    </row>
    <row r="57" spans="1:9" x14ac:dyDescent="0.3">
      <c r="A57" s="6"/>
      <c r="B57" s="6" t="s">
        <v>89</v>
      </c>
      <c r="C57" s="6" t="s">
        <v>35</v>
      </c>
      <c r="D57" s="6">
        <v>3</v>
      </c>
      <c r="E57" s="9">
        <f>'CLASIF4_19-20'!E57*1.025</f>
        <v>1226.6510620875001</v>
      </c>
      <c r="F57" s="9">
        <f>'CLASIF4_19-20'!F57*1.025</f>
        <v>1199.639962275</v>
      </c>
      <c r="G57" s="9">
        <f>'CLASIF4_19-20'!G57*1.025</f>
        <v>1199.639962275</v>
      </c>
      <c r="H57" s="9">
        <f>'CLASIF4_19-20'!H57*1.025</f>
        <v>1199.639962275</v>
      </c>
      <c r="I57" s="9">
        <f>'CLASIF4_19-20'!I57*1.025</f>
        <v>1171.0233834374999</v>
      </c>
    </row>
    <row r="58" spans="1:9" x14ac:dyDescent="0.3">
      <c r="A58" s="6"/>
      <c r="B58" s="6" t="s">
        <v>90</v>
      </c>
      <c r="C58" s="6" t="s">
        <v>35</v>
      </c>
      <c r="D58" s="6">
        <v>4</v>
      </c>
      <c r="E58" s="9">
        <f>'CLASIF4_19-20'!E58*1.025</f>
        <v>1159.9368999000001</v>
      </c>
      <c r="F58" s="9">
        <f>'CLASIF4_19-20'!F58*1.025</f>
        <v>1142.4610437562501</v>
      </c>
      <c r="G58" s="9">
        <f>'CLASIF4_19-20'!G58*1.025</f>
        <v>1142.4610437562501</v>
      </c>
      <c r="H58" s="9">
        <f>'CLASIF4_19-20'!H58*1.025</f>
        <v>1142.4610437562501</v>
      </c>
      <c r="I58" s="9">
        <f>'CLASIF4_19-20'!I58*1.025</f>
        <v>1120.1904462</v>
      </c>
    </row>
    <row r="59" spans="1:9" x14ac:dyDescent="0.3">
      <c r="A59" s="6" t="s">
        <v>91</v>
      </c>
      <c r="B59" s="6" t="s">
        <v>92</v>
      </c>
      <c r="C59" s="6" t="s">
        <v>48</v>
      </c>
      <c r="D59" s="6">
        <v>5</v>
      </c>
      <c r="E59" s="9">
        <f>'CLASIF4_19-20'!E59*1.025</f>
        <v>1047.7486291125001</v>
      </c>
      <c r="F59" s="9">
        <f>'CLASIF4_19-20'!F59*1.025</f>
        <v>1047.7486291125001</v>
      </c>
      <c r="G59" s="9">
        <f>'CLASIF4_19-20'!G59*1.025</f>
        <v>1047.7486291125001</v>
      </c>
      <c r="H59" s="9">
        <f>'CLASIF4_19-20'!H59*1.025</f>
        <v>1047.7486291125001</v>
      </c>
      <c r="I59" s="9">
        <f>'CLASIF4_19-20'!I59*1.025</f>
        <v>1047.7486291125001</v>
      </c>
    </row>
    <row r="60" spans="1:9" x14ac:dyDescent="0.3">
      <c r="A60" s="6"/>
      <c r="B60" s="6" t="s">
        <v>93</v>
      </c>
      <c r="C60" s="6" t="s">
        <v>48</v>
      </c>
      <c r="D60" s="6">
        <v>5</v>
      </c>
      <c r="E60" s="9">
        <f>'CLASIF4_19-20'!E60*1.025</f>
        <v>1042.3247134875</v>
      </c>
      <c r="F60" s="9">
        <f>'CLASIF4_19-20'!F60*1.025</f>
        <v>1042.3247134875</v>
      </c>
      <c r="G60" s="9">
        <f>'CLASIF4_19-20'!G60*1.025</f>
        <v>1042.3247134875</v>
      </c>
      <c r="H60" s="9">
        <f>'CLASIF4_19-20'!H60*1.025</f>
        <v>1042.3247134875</v>
      </c>
      <c r="I60" s="9">
        <f>'CLASIF4_19-20'!I60*1.025</f>
        <v>1042.3247134875</v>
      </c>
    </row>
    <row r="61" spans="1:9" x14ac:dyDescent="0.3">
      <c r="A61" s="6"/>
      <c r="B61" s="6" t="s">
        <v>94</v>
      </c>
      <c r="C61" s="6" t="s">
        <v>48</v>
      </c>
      <c r="D61" s="6">
        <v>4</v>
      </c>
      <c r="E61" s="9">
        <f>'CLASIF4_19-20'!E61*1.025</f>
        <v>1159.9368999000001</v>
      </c>
      <c r="F61" s="9">
        <f>'CLASIF4_19-20'!F61*1.025</f>
        <v>1142.4610437562501</v>
      </c>
      <c r="G61" s="9">
        <f>'CLASIF4_19-20'!G61*1.025</f>
        <v>1142.4610437562501</v>
      </c>
      <c r="H61" s="9">
        <f>'CLASIF4_19-20'!H61*1.025</f>
        <v>1142.4610437562501</v>
      </c>
      <c r="I61" s="9">
        <f>'CLASIF4_19-20'!I61*1.025</f>
        <v>1120.1904462</v>
      </c>
    </row>
    <row r="62" spans="1:9" x14ac:dyDescent="0.3">
      <c r="A62" s="6"/>
      <c r="B62" s="6" t="s">
        <v>95</v>
      </c>
      <c r="C62" s="6" t="s">
        <v>48</v>
      </c>
      <c r="D62" s="6">
        <v>5</v>
      </c>
      <c r="E62" s="9">
        <f>'CLASIF4_19-20'!E62*1.025</f>
        <v>1042.3247134875</v>
      </c>
      <c r="F62" s="9">
        <f>'CLASIF4_19-20'!F62*1.025</f>
        <v>1042.3247134875</v>
      </c>
      <c r="G62" s="9">
        <f>'CLASIF4_19-20'!G62*1.025</f>
        <v>1042.3247134875</v>
      </c>
      <c r="H62" s="9">
        <f>'CLASIF4_19-20'!H62*1.025</f>
        <v>1042.3247134875</v>
      </c>
      <c r="I62" s="9">
        <f>'CLASIF4_19-20'!I62*1.025</f>
        <v>1042.3247134875</v>
      </c>
    </row>
    <row r="63" spans="1:9" x14ac:dyDescent="0.3">
      <c r="A63" s="6"/>
      <c r="B63" s="6" t="s">
        <v>96</v>
      </c>
      <c r="C63" s="6" t="s">
        <v>48</v>
      </c>
      <c r="D63" s="6">
        <v>5</v>
      </c>
      <c r="E63" s="9">
        <f>'CLASIF4_19-20'!E63*1.025</f>
        <v>1042.3247134875</v>
      </c>
      <c r="F63" s="9">
        <f>'CLASIF4_19-20'!F63*1.025</f>
        <v>1042.3247134875</v>
      </c>
      <c r="G63" s="9">
        <f>'CLASIF4_19-20'!G63*1.025</f>
        <v>1042.3247134875</v>
      </c>
      <c r="H63" s="9">
        <f>'CLASIF4_19-20'!H63*1.025</f>
        <v>1042.3247134875</v>
      </c>
      <c r="I63" s="9">
        <f>'CLASIF4_19-20'!I63*1.025</f>
        <v>1042.3247134875</v>
      </c>
    </row>
    <row r="64" spans="1:9" x14ac:dyDescent="0.3">
      <c r="A64" s="6"/>
      <c r="B64" s="6" t="s">
        <v>97</v>
      </c>
      <c r="C64" s="6" t="s">
        <v>48</v>
      </c>
      <c r="D64" s="6">
        <v>5</v>
      </c>
      <c r="E64" s="9">
        <f>'CLASIF4_19-20'!E64*1.025</f>
        <v>1042.3247134875</v>
      </c>
      <c r="F64" s="9">
        <f>'CLASIF4_19-20'!F64*1.025</f>
        <v>1042.3247134875</v>
      </c>
      <c r="G64" s="9">
        <f>'CLASIF4_19-20'!G64*1.025</f>
        <v>1042.3247134875</v>
      </c>
      <c r="H64" s="9">
        <f>'CLASIF4_19-20'!H64*1.025</f>
        <v>1042.3247134875</v>
      </c>
      <c r="I64" s="9">
        <f>'CLASIF4_19-20'!I64*1.025</f>
        <v>1042.3247134875</v>
      </c>
    </row>
    <row r="65" spans="1:9" x14ac:dyDescent="0.3">
      <c r="A65" s="6"/>
      <c r="B65" s="6" t="s">
        <v>98</v>
      </c>
      <c r="C65" s="6" t="s">
        <v>99</v>
      </c>
      <c r="D65" s="6">
        <v>5</v>
      </c>
      <c r="E65" s="9">
        <f>'CLASIF4_19-20'!E65*1.025</f>
        <v>1042.3247134875</v>
      </c>
      <c r="F65" s="9">
        <f>'CLASIF4_19-20'!F65*1.025</f>
        <v>1042.3247134875</v>
      </c>
      <c r="G65" s="9">
        <f>'CLASIF4_19-20'!G65*1.025</f>
        <v>1042.3247134875</v>
      </c>
      <c r="H65" s="9">
        <f>'CLASIF4_19-20'!H65*1.025</f>
        <v>1042.3247134875</v>
      </c>
      <c r="I65" s="9">
        <f>'CLASIF4_19-20'!I65*1.025</f>
        <v>1042.3247134875</v>
      </c>
    </row>
    <row r="66" spans="1:9" x14ac:dyDescent="0.3">
      <c r="E66" s="5"/>
      <c r="F66" s="5"/>
      <c r="G66" s="5"/>
      <c r="H66" s="5"/>
      <c r="I66" s="5"/>
    </row>
    <row r="67" spans="1:9" x14ac:dyDescent="0.3">
      <c r="E67" s="5"/>
      <c r="F67" s="5"/>
      <c r="G67" s="5"/>
      <c r="H67" s="5"/>
      <c r="I67" s="5"/>
    </row>
    <row r="68" spans="1:9" x14ac:dyDescent="0.3">
      <c r="E68" s="5"/>
      <c r="F68" s="5"/>
      <c r="G68" s="5"/>
      <c r="H68" s="5"/>
      <c r="I68" s="5"/>
    </row>
    <row r="69" spans="1:9" x14ac:dyDescent="0.3">
      <c r="E69" s="61" t="s">
        <v>206</v>
      </c>
      <c r="F69" s="99" t="s">
        <v>207</v>
      </c>
      <c r="G69" s="99"/>
      <c r="H69" s="99"/>
      <c r="I69" s="61" t="s">
        <v>208</v>
      </c>
    </row>
    <row r="70" spans="1:9" x14ac:dyDescent="0.3">
      <c r="E70" s="61" t="s">
        <v>210</v>
      </c>
      <c r="F70" s="99" t="s">
        <v>211</v>
      </c>
      <c r="G70" s="99"/>
      <c r="H70" s="99"/>
      <c r="I70" s="61" t="s">
        <v>212</v>
      </c>
    </row>
    <row r="71" spans="1:9" x14ac:dyDescent="0.3">
      <c r="A71" s="13" t="s">
        <v>100</v>
      </c>
      <c r="B71" s="13" t="s">
        <v>101</v>
      </c>
      <c r="C71" s="32" t="s">
        <v>200</v>
      </c>
      <c r="D71" s="32" t="s">
        <v>201</v>
      </c>
      <c r="E71" s="32" t="s">
        <v>213</v>
      </c>
      <c r="F71" s="32" t="s">
        <v>214</v>
      </c>
      <c r="G71" s="32" t="s">
        <v>215</v>
      </c>
      <c r="H71" s="32" t="s">
        <v>216</v>
      </c>
      <c r="I71" s="32" t="s">
        <v>217</v>
      </c>
    </row>
    <row r="72" spans="1:9" x14ac:dyDescent="0.3">
      <c r="A72" s="6" t="s">
        <v>102</v>
      </c>
      <c r="B72" s="6" t="s">
        <v>103</v>
      </c>
      <c r="C72" s="6" t="s">
        <v>26</v>
      </c>
      <c r="D72" s="6">
        <v>1</v>
      </c>
      <c r="E72" s="9"/>
      <c r="F72" s="9"/>
      <c r="G72" s="9"/>
      <c r="H72" s="9"/>
      <c r="I72" s="9"/>
    </row>
    <row r="73" spans="1:9" x14ac:dyDescent="0.3">
      <c r="A73" s="6" t="s">
        <v>104</v>
      </c>
      <c r="B73" s="6" t="s">
        <v>105</v>
      </c>
      <c r="C73" s="6" t="s">
        <v>26</v>
      </c>
      <c r="D73" s="6">
        <v>3</v>
      </c>
      <c r="E73" s="9"/>
      <c r="F73" s="9"/>
      <c r="G73" s="9"/>
      <c r="H73" s="9"/>
      <c r="I73" s="9"/>
    </row>
    <row r="74" spans="1:9" x14ac:dyDescent="0.3">
      <c r="A74" s="6" t="s">
        <v>106</v>
      </c>
      <c r="B74" s="6" t="s">
        <v>107</v>
      </c>
      <c r="C74" s="6" t="s">
        <v>35</v>
      </c>
      <c r="D74" s="6">
        <v>4</v>
      </c>
      <c r="E74" s="9"/>
      <c r="F74" s="9"/>
      <c r="G74" s="9"/>
      <c r="H74" s="9"/>
      <c r="I74" s="9"/>
    </row>
    <row r="75" spans="1:9" x14ac:dyDescent="0.3">
      <c r="A75" s="6" t="s">
        <v>108</v>
      </c>
      <c r="B75" s="6" t="s">
        <v>218</v>
      </c>
      <c r="C75" s="6" t="s">
        <v>48</v>
      </c>
      <c r="D75" s="6">
        <v>4</v>
      </c>
      <c r="E75" s="9"/>
      <c r="F75" s="9"/>
      <c r="G75" s="9"/>
      <c r="H75" s="9"/>
      <c r="I75" s="9"/>
    </row>
    <row r="76" spans="1:9" x14ac:dyDescent="0.3">
      <c r="A76" s="6"/>
      <c r="B76" s="6" t="s">
        <v>219</v>
      </c>
      <c r="C76" s="6" t="s">
        <v>99</v>
      </c>
      <c r="D76" s="6">
        <v>5</v>
      </c>
      <c r="E76" s="9">
        <f>'CLASIF4_19-20'!E76*1.025</f>
        <v>1042.3247134875</v>
      </c>
      <c r="F76" s="9">
        <f>'CLASIF4_19-20'!F76*1.025</f>
        <v>1042.3247134875</v>
      </c>
      <c r="G76" s="9">
        <f>'CLASIF4_19-20'!G76*1.025</f>
        <v>1042.3247134875</v>
      </c>
      <c r="H76" s="9">
        <f>'CLASIF4_19-20'!H76*1.025</f>
        <v>1042.3247134875</v>
      </c>
      <c r="I76" s="9">
        <f>'CLASIF4_19-20'!I76*1.025</f>
        <v>1042.3247134875</v>
      </c>
    </row>
    <row r="77" spans="1:9" x14ac:dyDescent="0.3">
      <c r="E77" s="5"/>
      <c r="F77" s="5"/>
      <c r="G77" s="5"/>
      <c r="H77" s="5"/>
      <c r="I77" s="5"/>
    </row>
    <row r="78" spans="1:9" x14ac:dyDescent="0.3">
      <c r="E78" s="33" t="s">
        <v>206</v>
      </c>
      <c r="F78" s="99" t="s">
        <v>207</v>
      </c>
      <c r="G78" s="99"/>
      <c r="H78" s="99"/>
      <c r="I78" s="33" t="s">
        <v>208</v>
      </c>
    </row>
    <row r="79" spans="1:9" x14ac:dyDescent="0.3">
      <c r="E79" s="33" t="s">
        <v>210</v>
      </c>
      <c r="F79" s="99" t="s">
        <v>211</v>
      </c>
      <c r="G79" s="99"/>
      <c r="H79" s="99"/>
      <c r="I79" s="33" t="s">
        <v>212</v>
      </c>
    </row>
    <row r="80" spans="1:9" x14ac:dyDescent="0.3">
      <c r="A80" s="14" t="s">
        <v>111</v>
      </c>
      <c r="B80" s="14" t="s">
        <v>112</v>
      </c>
      <c r="C80" s="32" t="s">
        <v>200</v>
      </c>
      <c r="D80" s="32" t="s">
        <v>201</v>
      </c>
      <c r="E80" s="32" t="s">
        <v>213</v>
      </c>
      <c r="F80" s="32" t="s">
        <v>214</v>
      </c>
      <c r="G80" s="32" t="s">
        <v>215</v>
      </c>
      <c r="H80" s="32" t="s">
        <v>216</v>
      </c>
      <c r="I80" s="32" t="s">
        <v>217</v>
      </c>
    </row>
    <row r="81" spans="1:9" ht="72" x14ac:dyDescent="0.3">
      <c r="A81" s="6"/>
      <c r="B81" s="51" t="s">
        <v>113</v>
      </c>
      <c r="C81" s="6" t="s">
        <v>26</v>
      </c>
      <c r="D81" s="6">
        <v>2</v>
      </c>
      <c r="E81" s="9">
        <f>'CLASIF4_19-20'!E81*1.025</f>
        <v>1328.4905018625002</v>
      </c>
      <c r="F81" s="9">
        <f>'CLASIF4_19-20'!F81*1.025</f>
        <v>1289.5250920125</v>
      </c>
      <c r="G81" s="9">
        <f>'CLASIF4_19-20'!G81*1.025</f>
        <v>1289.5250920125</v>
      </c>
      <c r="H81" s="9">
        <f>'CLASIF4_19-20'!H81*1.025</f>
        <v>1289.5250920125</v>
      </c>
      <c r="I81" s="9">
        <f>'CLASIF4_19-20'!I81*1.025</f>
        <v>1271.148865875</v>
      </c>
    </row>
    <row r="82" spans="1:9" x14ac:dyDescent="0.3">
      <c r="A82" s="6"/>
      <c r="B82" s="6" t="s">
        <v>114</v>
      </c>
      <c r="C82" s="6"/>
      <c r="D82" s="6"/>
      <c r="E82" s="9">
        <f>'CLASIF4_19-20'!E82*1.025</f>
        <v>0</v>
      </c>
      <c r="F82" s="9">
        <f>'CLASIF4_19-20'!F82*1.025</f>
        <v>0</v>
      </c>
      <c r="G82" s="9">
        <f>'CLASIF4_19-20'!G82*1.025</f>
        <v>0</v>
      </c>
      <c r="H82" s="9">
        <f>'CLASIF4_19-20'!H82*1.025</f>
        <v>0</v>
      </c>
      <c r="I82" s="9">
        <f>'CLASIF4_19-20'!I82*1.025</f>
        <v>0</v>
      </c>
    </row>
    <row r="83" spans="1:9" x14ac:dyDescent="0.3">
      <c r="A83" s="6"/>
      <c r="B83" s="6" t="s">
        <v>115</v>
      </c>
      <c r="C83" s="6" t="s">
        <v>35</v>
      </c>
      <c r="D83" s="6">
        <v>3</v>
      </c>
      <c r="E83" s="9">
        <f>'CLASIF4_19-20'!E83*1.025</f>
        <v>1226.6510620875001</v>
      </c>
      <c r="F83" s="9">
        <f>'CLASIF4_19-20'!F83*1.025</f>
        <v>1199.639962275</v>
      </c>
      <c r="G83" s="9">
        <f>'CLASIF4_19-20'!G83*1.025</f>
        <v>1199.639962275</v>
      </c>
      <c r="H83" s="9">
        <f>'CLASIF4_19-20'!H83*1.025</f>
        <v>1199.639962275</v>
      </c>
      <c r="I83" s="9">
        <f>'CLASIF4_19-20'!I83*1.025</f>
        <v>1171.0233834374999</v>
      </c>
    </row>
    <row r="84" spans="1:9" ht="28.8" x14ac:dyDescent="0.3">
      <c r="A84" s="6" t="s">
        <v>116</v>
      </c>
      <c r="B84" s="51" t="s">
        <v>220</v>
      </c>
      <c r="C84" s="6" t="s">
        <v>35</v>
      </c>
      <c r="D84" s="6">
        <v>4</v>
      </c>
      <c r="E84" s="9">
        <f>'CLASIF4_19-20'!E84*1.025</f>
        <v>1159.9368999000001</v>
      </c>
      <c r="F84" s="9">
        <f>'CLASIF4_19-20'!F84*1.025</f>
        <v>1142.4610437562501</v>
      </c>
      <c r="G84" s="9">
        <f>'CLASIF4_19-20'!G84*1.025</f>
        <v>1142.4610437562501</v>
      </c>
      <c r="H84" s="9">
        <f>'CLASIF4_19-20'!H84*1.025</f>
        <v>1142.4610437562501</v>
      </c>
      <c r="I84" s="9">
        <f>'CLASIF4_19-20'!I84*1.025</f>
        <v>1120.1904462</v>
      </c>
    </row>
    <row r="85" spans="1:9" ht="28.8" x14ac:dyDescent="0.3">
      <c r="A85" s="6"/>
      <c r="B85" s="51" t="s">
        <v>118</v>
      </c>
      <c r="C85" s="6" t="s">
        <v>35</v>
      </c>
      <c r="D85" s="6"/>
      <c r="E85" s="9">
        <f>'CLASIF4_19-20'!E85*1.025</f>
        <v>0</v>
      </c>
      <c r="F85" s="9">
        <f>'CLASIF4_19-20'!F85*1.025</f>
        <v>0</v>
      </c>
      <c r="G85" s="9">
        <f>'CLASIF4_19-20'!G85*1.025</f>
        <v>0</v>
      </c>
      <c r="H85" s="9">
        <f>'CLASIF4_19-20'!H85*1.025</f>
        <v>0</v>
      </c>
      <c r="I85" s="9">
        <f>'CLASIF4_19-20'!I85*1.025</f>
        <v>0</v>
      </c>
    </row>
    <row r="86" spans="1:9" ht="28.8" x14ac:dyDescent="0.3">
      <c r="A86" s="6" t="s">
        <v>119</v>
      </c>
      <c r="B86" s="51" t="s">
        <v>120</v>
      </c>
      <c r="C86" s="6" t="s">
        <v>48</v>
      </c>
      <c r="D86" s="6">
        <v>5</v>
      </c>
      <c r="E86" s="9">
        <f>'CLASIF4_19-20'!E86*1.025</f>
        <v>1042.3247134875</v>
      </c>
      <c r="F86" s="9">
        <f>'CLASIF4_19-20'!F86*1.025</f>
        <v>1042.3247134875</v>
      </c>
      <c r="G86" s="9">
        <f>'CLASIF4_19-20'!G86*1.025</f>
        <v>1042.3247134875</v>
      </c>
      <c r="H86" s="9">
        <f>'CLASIF4_19-20'!H86*1.025</f>
        <v>1042.3247134875</v>
      </c>
      <c r="I86" s="9">
        <f>'CLASIF4_19-20'!I86*1.025</f>
        <v>1042.3247134875</v>
      </c>
    </row>
    <row r="87" spans="1:9" x14ac:dyDescent="0.3">
      <c r="E87" s="5"/>
      <c r="F87" s="5"/>
      <c r="G87" s="5"/>
      <c r="H87" s="5"/>
      <c r="I87" s="5"/>
    </row>
    <row r="88" spans="1:9" x14ac:dyDescent="0.3">
      <c r="E88" s="5"/>
      <c r="F88" s="5"/>
      <c r="G88" s="5"/>
      <c r="H88" s="5"/>
      <c r="I88" s="5"/>
    </row>
    <row r="89" spans="1:9" x14ac:dyDescent="0.3">
      <c r="E89" s="33" t="s">
        <v>206</v>
      </c>
      <c r="F89" s="99" t="s">
        <v>207</v>
      </c>
      <c r="G89" s="99"/>
      <c r="H89" s="99"/>
      <c r="I89" s="33" t="s">
        <v>208</v>
      </c>
    </row>
    <row r="90" spans="1:9" x14ac:dyDescent="0.3">
      <c r="E90" s="33" t="s">
        <v>210</v>
      </c>
      <c r="F90" s="99" t="s">
        <v>211</v>
      </c>
      <c r="G90" s="99"/>
      <c r="H90" s="99"/>
      <c r="I90" s="33" t="s">
        <v>212</v>
      </c>
    </row>
    <row r="91" spans="1:9" x14ac:dyDescent="0.3">
      <c r="A91" s="15" t="s">
        <v>121</v>
      </c>
      <c r="B91" s="15" t="s">
        <v>122</v>
      </c>
      <c r="C91" s="32" t="s">
        <v>200</v>
      </c>
      <c r="D91" s="32" t="s">
        <v>201</v>
      </c>
      <c r="E91" s="32" t="s">
        <v>213</v>
      </c>
      <c r="F91" s="32" t="s">
        <v>214</v>
      </c>
      <c r="G91" s="32" t="s">
        <v>215</v>
      </c>
      <c r="H91" s="32" t="s">
        <v>216</v>
      </c>
      <c r="I91" s="32" t="s">
        <v>217</v>
      </c>
    </row>
    <row r="92" spans="1:9" x14ac:dyDescent="0.3">
      <c r="A92" s="6"/>
      <c r="B92" s="6" t="s">
        <v>123</v>
      </c>
      <c r="C92" s="6" t="s">
        <v>26</v>
      </c>
      <c r="D92" s="6">
        <v>2</v>
      </c>
      <c r="E92" s="9">
        <f>'CLASIF4_19-20'!E92*1.025</f>
        <v>1328.4905018625002</v>
      </c>
      <c r="F92" s="9">
        <f>'CLASIF4_19-20'!F92*1.025</f>
        <v>1289.5250920125</v>
      </c>
      <c r="G92" s="9">
        <f>'CLASIF4_19-20'!G92*1.025</f>
        <v>1289.5250920125</v>
      </c>
      <c r="H92" s="9">
        <f>'CLASIF4_19-20'!H92*1.025</f>
        <v>1289.5250920125</v>
      </c>
      <c r="I92" s="9">
        <f>'CLASIF4_19-20'!I92*1.025</f>
        <v>1271.148865875</v>
      </c>
    </row>
    <row r="93" spans="1:9" ht="28.8" x14ac:dyDescent="0.3">
      <c r="A93" s="6"/>
      <c r="B93" s="51" t="s">
        <v>124</v>
      </c>
      <c r="C93" s="6" t="s">
        <v>35</v>
      </c>
      <c r="D93" s="6">
        <v>3</v>
      </c>
      <c r="E93" s="9">
        <f>'CLASIF4_19-20'!E93*1.025</f>
        <v>1226.6510620875001</v>
      </c>
      <c r="F93" s="9">
        <f>'CLASIF4_19-20'!F93*1.025</f>
        <v>1199.639962275</v>
      </c>
      <c r="G93" s="9">
        <f>'CLASIF4_19-20'!G93*1.025</f>
        <v>1199.639962275</v>
      </c>
      <c r="H93" s="9">
        <f>'CLASIF4_19-20'!H93*1.025</f>
        <v>1199.639962275</v>
      </c>
      <c r="I93" s="9">
        <f>'CLASIF4_19-20'!I93*1.025</f>
        <v>1171.0233834374999</v>
      </c>
    </row>
    <row r="94" spans="1:9" ht="86.4" x14ac:dyDescent="0.3">
      <c r="A94" s="6"/>
      <c r="B94" s="51" t="s">
        <v>156</v>
      </c>
      <c r="C94" s="6" t="s">
        <v>35</v>
      </c>
      <c r="D94" s="6">
        <v>3</v>
      </c>
      <c r="E94" s="9">
        <f>'CLASIF4_19-20'!E94*1.025</f>
        <v>1226.6510620875001</v>
      </c>
      <c r="F94" s="9">
        <f>'CLASIF4_19-20'!F94*1.025</f>
        <v>1199.639962275</v>
      </c>
      <c r="G94" s="9">
        <f>'CLASIF4_19-20'!G94*1.025</f>
        <v>1199.639962275</v>
      </c>
      <c r="H94" s="9">
        <f>'CLASIF4_19-20'!H94*1.025</f>
        <v>1199.639962275</v>
      </c>
      <c r="I94" s="9">
        <f>'CLASIF4_19-20'!I94*1.025</f>
        <v>1171.0233834374999</v>
      </c>
    </row>
    <row r="95" spans="1:9" ht="28.8" x14ac:dyDescent="0.3">
      <c r="A95" s="6"/>
      <c r="B95" s="51" t="s">
        <v>126</v>
      </c>
      <c r="C95" s="6" t="s">
        <v>48</v>
      </c>
      <c r="D95" s="6">
        <v>5</v>
      </c>
      <c r="E95" s="9">
        <f>'CLASIF4_19-20'!E95*1.025</f>
        <v>1042.3247134875</v>
      </c>
      <c r="F95" s="9">
        <f>'CLASIF4_19-20'!F95*1.025</f>
        <v>1042.3247134875</v>
      </c>
      <c r="G95" s="9">
        <f>'CLASIF4_19-20'!G95*1.025</f>
        <v>1042.3247134875</v>
      </c>
      <c r="H95" s="9">
        <f>'CLASIF4_19-20'!H95*1.025</f>
        <v>1042.3247134875</v>
      </c>
      <c r="I95" s="9">
        <f>'CLASIF4_19-20'!I95*1.025</f>
        <v>1042.3247134875</v>
      </c>
    </row>
    <row r="97" spans="1:9" x14ac:dyDescent="0.3">
      <c r="E97" s="33" t="s">
        <v>206</v>
      </c>
      <c r="F97" s="99" t="s">
        <v>207</v>
      </c>
      <c r="G97" s="99"/>
      <c r="H97" s="99"/>
      <c r="I97" s="33" t="s">
        <v>208</v>
      </c>
    </row>
    <row r="98" spans="1:9" x14ac:dyDescent="0.3">
      <c r="E98" s="33" t="s">
        <v>210</v>
      </c>
      <c r="F98" s="99" t="s">
        <v>211</v>
      </c>
      <c r="G98" s="99"/>
      <c r="H98" s="99"/>
      <c r="I98" s="33" t="s">
        <v>212</v>
      </c>
    </row>
    <row r="99" spans="1:9" x14ac:dyDescent="0.3">
      <c r="C99" s="32" t="s">
        <v>200</v>
      </c>
      <c r="D99" s="32" t="s">
        <v>201</v>
      </c>
      <c r="E99" s="32" t="s">
        <v>213</v>
      </c>
      <c r="F99" s="32" t="s">
        <v>214</v>
      </c>
      <c r="G99" s="32" t="s">
        <v>215</v>
      </c>
      <c r="H99" s="32" t="s">
        <v>216</v>
      </c>
      <c r="I99" s="32" t="s">
        <v>217</v>
      </c>
    </row>
    <row r="100" spans="1:9" x14ac:dyDescent="0.3">
      <c r="A100" s="39" t="s">
        <v>181</v>
      </c>
      <c r="B100" s="6"/>
      <c r="C100" s="45" t="s">
        <v>26</v>
      </c>
      <c r="D100" s="6">
        <v>1</v>
      </c>
      <c r="E100" s="17">
        <f>'CLASIF4_19-20'!E100*1.025</f>
        <v>1385.6585725499999</v>
      </c>
      <c r="F100" s="17">
        <f>'CLASIF4_19-20'!F100*1.025</f>
        <v>1368.1935642375001</v>
      </c>
      <c r="G100" s="17">
        <f>'CLASIF4_19-20'!G100*1.025</f>
        <v>1368.1935642375001</v>
      </c>
      <c r="H100" s="17">
        <f>'CLASIF4_19-20'!H100*1.025</f>
        <v>1368.1935642375001</v>
      </c>
      <c r="I100" s="17">
        <f>'CLASIF4_19-20'!I100*1.025</f>
        <v>1330.0308938999999</v>
      </c>
    </row>
  </sheetData>
  <mergeCells count="16">
    <mergeCell ref="F89:H89"/>
    <mergeCell ref="F90:H90"/>
    <mergeCell ref="F97:H97"/>
    <mergeCell ref="F98:H98"/>
    <mergeCell ref="F40:H40"/>
    <mergeCell ref="F41:H41"/>
    <mergeCell ref="F69:H69"/>
    <mergeCell ref="F70:H70"/>
    <mergeCell ref="F78:H78"/>
    <mergeCell ref="F79:H79"/>
    <mergeCell ref="F27:H27"/>
    <mergeCell ref="A1:I1"/>
    <mergeCell ref="A2:B2"/>
    <mergeCell ref="F4:H4"/>
    <mergeCell ref="F5:H5"/>
    <mergeCell ref="F26:H26"/>
  </mergeCells>
  <pageMargins left="0.7" right="0.7" top="0.75" bottom="0.75" header="0.3" footer="0.3"/>
  <pageSetup paperSize="9" scale="42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100"/>
  <sheetViews>
    <sheetView topLeftCell="A75" workbookViewId="0">
      <selection activeCell="L108" sqref="L108"/>
    </sheetView>
  </sheetViews>
  <sheetFormatPr baseColWidth="10" defaultColWidth="11.44140625" defaultRowHeight="14.4" x14ac:dyDescent="0.3"/>
  <cols>
    <col min="1" max="1" width="29.6640625" customWidth="1"/>
    <col min="2" max="2" width="40.6640625" customWidth="1"/>
    <col min="3" max="3" width="7.33203125" customWidth="1"/>
    <col min="4" max="4" width="6.33203125" customWidth="1"/>
    <col min="5" max="5" width="14.6640625" customWidth="1"/>
    <col min="7" max="7" width="13.6640625" customWidth="1"/>
    <col min="8" max="8" width="14" customWidth="1"/>
    <col min="9" max="9" width="15.109375" customWidth="1"/>
  </cols>
  <sheetData>
    <row r="1" spans="1:15" ht="18.600000000000001" thickBot="1" x14ac:dyDescent="0.4">
      <c r="A1" s="101" t="s">
        <v>159</v>
      </c>
      <c r="B1" s="102"/>
      <c r="C1" s="102"/>
      <c r="D1" s="102"/>
      <c r="E1" s="102"/>
      <c r="F1" s="102"/>
      <c r="G1" s="102"/>
      <c r="H1" s="102"/>
      <c r="I1" s="103"/>
      <c r="J1" s="8"/>
      <c r="K1" s="8"/>
      <c r="L1" s="8"/>
      <c r="M1" s="8"/>
      <c r="N1" s="8"/>
      <c r="O1" s="8"/>
    </row>
    <row r="2" spans="1:15" ht="18.600000000000001" thickBot="1" x14ac:dyDescent="0.4">
      <c r="A2" s="101" t="s">
        <v>205</v>
      </c>
      <c r="B2" s="103"/>
      <c r="C2" s="16"/>
      <c r="D2" s="16"/>
      <c r="G2" s="7"/>
      <c r="H2" s="7"/>
      <c r="I2" s="7"/>
      <c r="J2" s="7"/>
      <c r="K2" s="7"/>
      <c r="L2" s="7"/>
      <c r="M2" s="7"/>
      <c r="N2" s="7"/>
      <c r="O2" s="7"/>
    </row>
    <row r="3" spans="1:15" ht="18" x14ac:dyDescent="0.35">
      <c r="A3" s="32" t="s">
        <v>12</v>
      </c>
      <c r="B3" s="32" t="s">
        <v>13</v>
      </c>
      <c r="C3" s="16"/>
      <c r="D3" s="16"/>
      <c r="G3" s="7"/>
      <c r="H3" s="7"/>
      <c r="I3" s="7"/>
      <c r="J3" s="7"/>
      <c r="K3" s="7"/>
      <c r="L3" s="7"/>
      <c r="M3" s="7"/>
      <c r="N3" s="7"/>
      <c r="O3" s="7"/>
    </row>
    <row r="4" spans="1:15" x14ac:dyDescent="0.3">
      <c r="E4" s="62" t="s">
        <v>206</v>
      </c>
      <c r="F4" s="100" t="s">
        <v>207</v>
      </c>
      <c r="G4" s="100"/>
      <c r="H4" s="100"/>
      <c r="I4" s="62" t="s">
        <v>208</v>
      </c>
    </row>
    <row r="5" spans="1:15" x14ac:dyDescent="0.3">
      <c r="A5" s="20" t="s">
        <v>2</v>
      </c>
      <c r="B5" s="20" t="s">
        <v>209</v>
      </c>
      <c r="E5" s="62" t="s">
        <v>210</v>
      </c>
      <c r="F5" s="100" t="s">
        <v>211</v>
      </c>
      <c r="G5" s="100"/>
      <c r="H5" s="100"/>
      <c r="I5" s="62" t="s">
        <v>212</v>
      </c>
    </row>
    <row r="6" spans="1:15" x14ac:dyDescent="0.3">
      <c r="C6" s="32" t="s">
        <v>200</v>
      </c>
      <c r="D6" s="32" t="s">
        <v>201</v>
      </c>
      <c r="E6" s="32" t="s">
        <v>213</v>
      </c>
      <c r="F6" s="32" t="s">
        <v>214</v>
      </c>
      <c r="G6" s="32" t="s">
        <v>215</v>
      </c>
      <c r="H6" s="32" t="s">
        <v>216</v>
      </c>
      <c r="I6" s="32" t="s">
        <v>217</v>
      </c>
    </row>
    <row r="7" spans="1:15" x14ac:dyDescent="0.3">
      <c r="A7" s="6" t="s">
        <v>24</v>
      </c>
      <c r="B7" s="6" t="s">
        <v>25</v>
      </c>
      <c r="C7" s="6" t="s">
        <v>26</v>
      </c>
      <c r="D7" s="6">
        <v>1</v>
      </c>
      <c r="E7" s="9">
        <f>'CLASIF4_20-21'!E7*1.02</f>
        <v>1413.371744001</v>
      </c>
      <c r="F7" s="9">
        <f>'CLASIF4_20-21'!F7*1.02</f>
        <v>1395.5574355222502</v>
      </c>
      <c r="G7" s="9">
        <f>'CLASIF4_20-21'!G7*1.02</f>
        <v>1395.5574355222502</v>
      </c>
      <c r="H7" s="9">
        <f>'CLASIF4_20-21'!H7*1.02</f>
        <v>1395.5574355222502</v>
      </c>
      <c r="I7" s="9">
        <f>'CLASIF4_20-21'!I7*1.02</f>
        <v>1356.631511778</v>
      </c>
    </row>
    <row r="8" spans="1:15" x14ac:dyDescent="0.3">
      <c r="A8" s="6" t="s">
        <v>27</v>
      </c>
      <c r="B8" s="6" t="s">
        <v>28</v>
      </c>
      <c r="C8" s="6" t="s">
        <v>26</v>
      </c>
      <c r="D8" s="6">
        <v>2</v>
      </c>
      <c r="E8" s="9">
        <f>'CLASIF4_20-21'!E8*1.02</f>
        <v>1355.0603118997503</v>
      </c>
      <c r="F8" s="9">
        <f>'CLASIF4_20-21'!F8*1.02</f>
        <v>1315.31559385275</v>
      </c>
      <c r="G8" s="9">
        <f>'CLASIF4_20-21'!G8*1.02</f>
        <v>1315.31559385275</v>
      </c>
      <c r="H8" s="9">
        <f>'CLASIF4_20-21'!H8*1.02</f>
        <v>1315.31559385275</v>
      </c>
      <c r="I8" s="9">
        <f>'CLASIF4_20-21'!I8*1.02</f>
        <v>1296.5718431925</v>
      </c>
    </row>
    <row r="9" spans="1:15" x14ac:dyDescent="0.3">
      <c r="A9" s="6"/>
      <c r="B9" s="6" t="s">
        <v>29</v>
      </c>
      <c r="C9" s="6" t="s">
        <v>26</v>
      </c>
      <c r="D9" s="6">
        <v>1</v>
      </c>
      <c r="E9" s="9">
        <f>'CLASIF4_20-21'!E9*1.02</f>
        <v>1413.371744001</v>
      </c>
      <c r="F9" s="9">
        <f>'CLASIF4_20-21'!F9*1.02</f>
        <v>1395.5574355222502</v>
      </c>
      <c r="G9" s="9">
        <f>'CLASIF4_20-21'!G9*1.02</f>
        <v>1395.5574355222502</v>
      </c>
      <c r="H9" s="9">
        <f>'CLASIF4_20-21'!H9*1.02</f>
        <v>1395.5574355222502</v>
      </c>
      <c r="I9" s="9">
        <f>'CLASIF4_20-21'!I9*1.02</f>
        <v>1356.631511778</v>
      </c>
    </row>
    <row r="10" spans="1:15" x14ac:dyDescent="0.3">
      <c r="A10" s="6" t="s">
        <v>30</v>
      </c>
      <c r="B10" s="6" t="s">
        <v>31</v>
      </c>
      <c r="C10" s="6" t="s">
        <v>26</v>
      </c>
      <c r="D10" s="6">
        <v>1</v>
      </c>
      <c r="E10" s="9">
        <f>'CLASIF4_20-21'!E10*1.02</f>
        <v>1413.371744001</v>
      </c>
      <c r="F10" s="9">
        <f>'CLASIF4_20-21'!F10*1.02</f>
        <v>1395.5574355222502</v>
      </c>
      <c r="G10" s="9">
        <f>'CLASIF4_20-21'!G10*1.02</f>
        <v>1395.5574355222502</v>
      </c>
      <c r="H10" s="9">
        <f>'CLASIF4_20-21'!H10*1.02</f>
        <v>1395.5574355222502</v>
      </c>
      <c r="I10" s="9">
        <f>'CLASIF4_20-21'!I10*1.02</f>
        <v>1356.631511778</v>
      </c>
    </row>
    <row r="11" spans="1:15" x14ac:dyDescent="0.3">
      <c r="A11" s="6" t="s">
        <v>32</v>
      </c>
      <c r="B11" s="6" t="s">
        <v>32</v>
      </c>
      <c r="C11" s="6" t="s">
        <v>26</v>
      </c>
      <c r="D11" s="6">
        <v>1</v>
      </c>
      <c r="E11" s="9">
        <f>'CLASIF4_20-21'!E11*1.02</f>
        <v>1413.371744001</v>
      </c>
      <c r="F11" s="9">
        <f>'CLASIF4_20-21'!F11*1.02</f>
        <v>1395.5574355222502</v>
      </c>
      <c r="G11" s="9">
        <f>'CLASIF4_20-21'!G11*1.02</f>
        <v>1395.5574355222502</v>
      </c>
      <c r="H11" s="9">
        <f>'CLASIF4_20-21'!H11*1.02</f>
        <v>1395.5574355222502</v>
      </c>
      <c r="I11" s="9">
        <f>'CLASIF4_20-21'!I11*1.02</f>
        <v>1356.631511778</v>
      </c>
    </row>
    <row r="12" spans="1:15" x14ac:dyDescent="0.3">
      <c r="A12" s="6"/>
      <c r="B12" s="6" t="s">
        <v>33</v>
      </c>
      <c r="C12" s="6" t="s">
        <v>26</v>
      </c>
      <c r="D12" s="6">
        <v>2</v>
      </c>
      <c r="E12" s="9">
        <f>'CLASIF4_20-21'!E12*1.02</f>
        <v>1355.0603118997503</v>
      </c>
      <c r="F12" s="9">
        <f>'CLASIF4_20-21'!F12*1.02</f>
        <v>1315.31559385275</v>
      </c>
      <c r="G12" s="9">
        <f>'CLASIF4_20-21'!G12*1.02</f>
        <v>1315.31559385275</v>
      </c>
      <c r="H12" s="9">
        <f>'CLASIF4_20-21'!H12*1.02</f>
        <v>1315.31559385275</v>
      </c>
      <c r="I12" s="9">
        <f>'CLASIF4_20-21'!I12*1.02</f>
        <v>1296.5718431925</v>
      </c>
    </row>
    <row r="13" spans="1:15" x14ac:dyDescent="0.3">
      <c r="A13" s="6" t="s">
        <v>34</v>
      </c>
      <c r="B13" s="6" t="s">
        <v>34</v>
      </c>
      <c r="C13" s="6" t="s">
        <v>35</v>
      </c>
      <c r="D13" s="6">
        <v>3</v>
      </c>
      <c r="E13" s="9">
        <f>'CLASIF4_20-21'!E13*1.02</f>
        <v>1256.71647726675</v>
      </c>
      <c r="F13" s="9">
        <f>'CLASIF4_20-21'!F13*1.02</f>
        <v>1229.1651554579998</v>
      </c>
      <c r="G13" s="9">
        <f>'CLASIF4_20-21'!G13*1.02</f>
        <v>1229.1651554579998</v>
      </c>
      <c r="H13" s="9">
        <f>'CLASIF4_20-21'!H13*1.02</f>
        <v>1229.1651554579998</v>
      </c>
      <c r="I13" s="9">
        <f>'CLASIF4_20-21'!I13*1.02</f>
        <v>1199.9762450437499</v>
      </c>
    </row>
    <row r="14" spans="1:15" x14ac:dyDescent="0.3">
      <c r="A14" s="6"/>
      <c r="B14" s="6" t="s">
        <v>36</v>
      </c>
      <c r="C14" s="6" t="s">
        <v>35</v>
      </c>
      <c r="D14" s="6">
        <v>3</v>
      </c>
      <c r="E14" s="9">
        <f>'CLASIF4_20-21'!E14*1.02</f>
        <v>1251.1840833292501</v>
      </c>
      <c r="F14" s="9">
        <f>'CLASIF4_20-21'!F14*1.02</f>
        <v>1223.6327615205</v>
      </c>
      <c r="G14" s="9">
        <f>'CLASIF4_20-21'!G14*1.02</f>
        <v>1223.6327615205</v>
      </c>
      <c r="H14" s="9">
        <f>'CLASIF4_20-21'!H14*1.02</f>
        <v>1223.6327615205</v>
      </c>
      <c r="I14" s="9">
        <f>'CLASIF4_20-21'!I14*1.02</f>
        <v>1194.4438511062499</v>
      </c>
    </row>
    <row r="15" spans="1:15" x14ac:dyDescent="0.3">
      <c r="A15" s="6"/>
      <c r="B15" s="6" t="s">
        <v>37</v>
      </c>
      <c r="C15" s="6" t="s">
        <v>35</v>
      </c>
      <c r="D15" s="6">
        <v>3</v>
      </c>
      <c r="E15" s="9">
        <f>'CLASIF4_20-21'!E15*1.02</f>
        <v>1251.1840833292501</v>
      </c>
      <c r="F15" s="9">
        <f>'CLASIF4_20-21'!F15*1.02</f>
        <v>1223.6327615205</v>
      </c>
      <c r="G15" s="9">
        <f>'CLASIF4_20-21'!G15*1.02</f>
        <v>1223.6327615205</v>
      </c>
      <c r="H15" s="9">
        <f>'CLASIF4_20-21'!H15*1.02</f>
        <v>1223.6327615205</v>
      </c>
      <c r="I15" s="9">
        <f>'CLASIF4_20-21'!I15*1.02</f>
        <v>1194.4438511062499</v>
      </c>
    </row>
    <row r="16" spans="1:15" x14ac:dyDescent="0.3">
      <c r="A16" s="6"/>
      <c r="B16" s="6" t="s">
        <v>38</v>
      </c>
      <c r="C16" s="6" t="s">
        <v>35</v>
      </c>
      <c r="D16" s="6">
        <v>3</v>
      </c>
      <c r="E16" s="9">
        <f>'CLASIF4_20-21'!E16*1.02</f>
        <v>1251.1840833292501</v>
      </c>
      <c r="F16" s="9">
        <f>'CLASIF4_20-21'!F16*1.02</f>
        <v>1223.6327615205</v>
      </c>
      <c r="G16" s="9">
        <f>'CLASIF4_20-21'!G16*1.02</f>
        <v>1223.6327615205</v>
      </c>
      <c r="H16" s="9">
        <f>'CLASIF4_20-21'!H16*1.02</f>
        <v>1223.6327615205</v>
      </c>
      <c r="I16" s="9">
        <f>'CLASIF4_20-21'!I16*1.02</f>
        <v>1194.4438511062499</v>
      </c>
    </row>
    <row r="17" spans="1:9" x14ac:dyDescent="0.3">
      <c r="A17" s="6"/>
      <c r="B17" s="6" t="s">
        <v>39</v>
      </c>
      <c r="C17" s="6" t="s">
        <v>35</v>
      </c>
      <c r="D17" s="6">
        <v>3</v>
      </c>
      <c r="E17" s="9">
        <f>'CLASIF4_20-21'!E17*1.02</f>
        <v>1251.1840833292501</v>
      </c>
      <c r="F17" s="9">
        <f>'CLASIF4_20-21'!F17*1.02</f>
        <v>1223.6327615205</v>
      </c>
      <c r="G17" s="9">
        <f>'CLASIF4_20-21'!G17*1.02</f>
        <v>1223.6327615205</v>
      </c>
      <c r="H17" s="9">
        <f>'CLASIF4_20-21'!H17*1.02</f>
        <v>1223.6327615205</v>
      </c>
      <c r="I17" s="9">
        <f>'CLASIF4_20-21'!I17*1.02</f>
        <v>1194.4438511062499</v>
      </c>
    </row>
    <row r="18" spans="1:9" x14ac:dyDescent="0.3">
      <c r="A18" s="6"/>
      <c r="B18" s="6" t="s">
        <v>40</v>
      </c>
      <c r="C18" s="6" t="s">
        <v>35</v>
      </c>
      <c r="D18" s="6">
        <v>1</v>
      </c>
      <c r="E18" s="9">
        <f>'CLASIF4_20-21'!E18*1.02</f>
        <v>1413.371744001</v>
      </c>
      <c r="F18" s="9">
        <f>'CLASIF4_20-21'!F18*1.02</f>
        <v>1395.5574355222502</v>
      </c>
      <c r="G18" s="9">
        <f>'CLASIF4_20-21'!G18*1.02</f>
        <v>1395.5574355222502</v>
      </c>
      <c r="H18" s="9">
        <f>'CLASIF4_20-21'!H18*1.02</f>
        <v>1395.5574355222502</v>
      </c>
      <c r="I18" s="9">
        <f>'CLASIF4_20-21'!I18*1.02</f>
        <v>1356.631511778</v>
      </c>
    </row>
    <row r="19" spans="1:9" x14ac:dyDescent="0.3">
      <c r="A19" s="6" t="s">
        <v>41</v>
      </c>
      <c r="B19" s="6" t="s">
        <v>42</v>
      </c>
      <c r="C19" s="6" t="s">
        <v>35</v>
      </c>
      <c r="D19" s="6">
        <v>4</v>
      </c>
      <c r="E19" s="9">
        <f>'CLASIF4_20-21'!E19*1.02</f>
        <v>1194.200425773</v>
      </c>
      <c r="F19" s="9">
        <f>'CLASIF4_20-21'!F19*1.02</f>
        <v>1176.3750525063749</v>
      </c>
      <c r="G19" s="9">
        <f>'CLASIF4_20-21'!G19*1.02</f>
        <v>1176.3750525063749</v>
      </c>
      <c r="H19" s="9">
        <f>'CLASIF4_20-21'!H19*1.02</f>
        <v>1176.3750525063749</v>
      </c>
      <c r="I19" s="9">
        <f>'CLASIF4_20-21'!I19*1.02</f>
        <v>1153.6590429989999</v>
      </c>
    </row>
    <row r="20" spans="1:9" x14ac:dyDescent="0.3">
      <c r="A20" s="6"/>
      <c r="B20" s="6" t="s">
        <v>43</v>
      </c>
      <c r="C20" s="6" t="s">
        <v>35</v>
      </c>
      <c r="D20" s="6">
        <v>4</v>
      </c>
      <c r="E20" s="9">
        <f>'CLASIF4_20-21'!E20*1.02</f>
        <v>1183.1356378980001</v>
      </c>
      <c r="F20" s="9">
        <f>'CLASIF4_20-21'!F20*1.02</f>
        <v>1165.310264631375</v>
      </c>
      <c r="G20" s="9">
        <f>'CLASIF4_20-21'!G20*1.02</f>
        <v>1165.310264631375</v>
      </c>
      <c r="H20" s="9">
        <f>'CLASIF4_20-21'!H20*1.02</f>
        <v>1165.310264631375</v>
      </c>
      <c r="I20" s="9">
        <f>'CLASIF4_20-21'!I20*1.02</f>
        <v>1142.594255124</v>
      </c>
    </row>
    <row r="21" spans="1:9" x14ac:dyDescent="0.3">
      <c r="A21" s="6" t="s">
        <v>44</v>
      </c>
      <c r="B21" s="6" t="s">
        <v>45</v>
      </c>
      <c r="C21" s="6" t="s">
        <v>35</v>
      </c>
      <c r="D21" s="6">
        <v>4</v>
      </c>
      <c r="E21" s="9">
        <f>'CLASIF4_20-21'!E21*1.02</f>
        <v>1183.1356378980001</v>
      </c>
      <c r="F21" s="9">
        <f>'CLASIF4_20-21'!F21*1.02</f>
        <v>1165.310264631375</v>
      </c>
      <c r="G21" s="9">
        <f>'CLASIF4_20-21'!G21*1.02</f>
        <v>1165.310264631375</v>
      </c>
      <c r="H21" s="9">
        <f>'CLASIF4_20-21'!H21*1.02</f>
        <v>1165.310264631375</v>
      </c>
      <c r="I21" s="9">
        <f>'CLASIF4_20-21'!I21*1.02</f>
        <v>1142.594255124</v>
      </c>
    </row>
    <row r="22" spans="1:9" x14ac:dyDescent="0.3">
      <c r="A22" s="6" t="s">
        <v>46</v>
      </c>
      <c r="B22" s="6" t="s">
        <v>47</v>
      </c>
      <c r="C22" s="6" t="s">
        <v>48</v>
      </c>
      <c r="D22" s="6">
        <v>4</v>
      </c>
      <c r="E22" s="9">
        <f>'CLASIF4_20-21'!E22*1.02</f>
        <v>1183.1356378980001</v>
      </c>
      <c r="F22" s="9">
        <f>'CLASIF4_20-21'!F22*1.02</f>
        <v>1165.310264631375</v>
      </c>
      <c r="G22" s="9">
        <f>'CLASIF4_20-21'!G22*1.02</f>
        <v>1165.310264631375</v>
      </c>
      <c r="H22" s="9">
        <f>'CLASIF4_20-21'!H22*1.02</f>
        <v>1165.310264631375</v>
      </c>
      <c r="I22" s="9">
        <f>'CLASIF4_20-21'!I22*1.02</f>
        <v>1142.594255124</v>
      </c>
    </row>
    <row r="23" spans="1:9" x14ac:dyDescent="0.3">
      <c r="A23" s="6" t="s">
        <v>49</v>
      </c>
      <c r="B23" s="6" t="s">
        <v>50</v>
      </c>
      <c r="C23" s="6" t="s">
        <v>48</v>
      </c>
      <c r="D23" s="6">
        <v>5</v>
      </c>
      <c r="E23" s="9">
        <f>'CLASIF4_20-21'!E23*1.02</f>
        <v>1063.1712077572502</v>
      </c>
      <c r="F23" s="9">
        <f>'CLASIF4_20-21'!F23*1.02</f>
        <v>1063.1712077572502</v>
      </c>
      <c r="G23" s="9">
        <f>'CLASIF4_20-21'!G23*1.02</f>
        <v>1063.1712077572502</v>
      </c>
      <c r="H23" s="9">
        <f>'CLASIF4_20-21'!H23*1.02</f>
        <v>1063.1712077572502</v>
      </c>
      <c r="I23" s="9">
        <f>'CLASIF4_20-21'!I23*1.02</f>
        <v>1063.1712077572502</v>
      </c>
    </row>
    <row r="24" spans="1:9" x14ac:dyDescent="0.3">
      <c r="E24" s="5"/>
      <c r="F24" s="5"/>
      <c r="G24" s="5"/>
      <c r="H24" s="5"/>
      <c r="I24" s="5"/>
    </row>
    <row r="25" spans="1:9" x14ac:dyDescent="0.3">
      <c r="E25" s="5"/>
      <c r="F25" s="5"/>
      <c r="G25" s="5"/>
      <c r="H25" s="5"/>
      <c r="I25" s="5"/>
    </row>
    <row r="26" spans="1:9" x14ac:dyDescent="0.3">
      <c r="E26" s="33" t="s">
        <v>206</v>
      </c>
      <c r="F26" s="99" t="s">
        <v>207</v>
      </c>
      <c r="G26" s="99"/>
      <c r="H26" s="99"/>
      <c r="I26" s="33" t="s">
        <v>208</v>
      </c>
    </row>
    <row r="27" spans="1:9" x14ac:dyDescent="0.3">
      <c r="E27" s="33" t="s">
        <v>210</v>
      </c>
      <c r="F27" s="99" t="s">
        <v>211</v>
      </c>
      <c r="G27" s="99"/>
      <c r="H27" s="99"/>
      <c r="I27" s="33" t="s">
        <v>212</v>
      </c>
    </row>
    <row r="28" spans="1:9" x14ac:dyDescent="0.3">
      <c r="A28" s="21" t="s">
        <v>51</v>
      </c>
      <c r="B28" s="21" t="s">
        <v>52</v>
      </c>
      <c r="C28" s="32" t="s">
        <v>200</v>
      </c>
      <c r="D28" s="32" t="s">
        <v>201</v>
      </c>
      <c r="E28" s="32" t="s">
        <v>213</v>
      </c>
      <c r="F28" s="32" t="s">
        <v>214</v>
      </c>
      <c r="G28" s="32" t="s">
        <v>215</v>
      </c>
      <c r="H28" s="32" t="s">
        <v>216</v>
      </c>
      <c r="I28" s="32" t="s">
        <v>217</v>
      </c>
    </row>
    <row r="29" spans="1:9" x14ac:dyDescent="0.3">
      <c r="A29" s="6" t="s">
        <v>53</v>
      </c>
      <c r="B29" s="6" t="s">
        <v>54</v>
      </c>
      <c r="C29" s="6" t="s">
        <v>26</v>
      </c>
      <c r="D29" s="6">
        <v>1</v>
      </c>
      <c r="E29" s="9">
        <f>'CLASIF4_20-21'!E29*1.02</f>
        <v>1413.371744001</v>
      </c>
      <c r="F29" s="9">
        <f>'CLASIF4_20-21'!F29*1.02</f>
        <v>1395.5574355222502</v>
      </c>
      <c r="G29" s="9">
        <f>'CLASIF4_20-21'!G29*1.02</f>
        <v>1395.5574355222502</v>
      </c>
      <c r="H29" s="9">
        <f>'CLASIF4_20-21'!H29*1.02</f>
        <v>1395.5574355222502</v>
      </c>
      <c r="I29" s="9">
        <f>'CLASIF4_20-21'!I29*1.02</f>
        <v>1356.631511778</v>
      </c>
    </row>
    <row r="30" spans="1:9" x14ac:dyDescent="0.3">
      <c r="A30" s="6" t="s">
        <v>55</v>
      </c>
      <c r="B30" s="6" t="s">
        <v>55</v>
      </c>
      <c r="C30" s="6" t="s">
        <v>56</v>
      </c>
      <c r="D30" s="6">
        <v>2</v>
      </c>
      <c r="E30" s="9">
        <f>'CLASIF4_20-21'!E30*1.02</f>
        <v>1355.0603118997503</v>
      </c>
      <c r="F30" s="9">
        <f>'CLASIF4_20-21'!F30*1.02</f>
        <v>1315.31559385275</v>
      </c>
      <c r="G30" s="9">
        <f>'CLASIF4_20-21'!G30*1.02</f>
        <v>1315.31559385275</v>
      </c>
      <c r="H30" s="9">
        <f>'CLASIF4_20-21'!H30*1.02</f>
        <v>1315.31559385275</v>
      </c>
      <c r="I30" s="9">
        <f>'CLASIF4_20-21'!I30*1.02</f>
        <v>1296.5718431925</v>
      </c>
    </row>
    <row r="31" spans="1:9" x14ac:dyDescent="0.3">
      <c r="A31" s="6"/>
      <c r="B31" s="6" t="s">
        <v>57</v>
      </c>
      <c r="C31" s="6" t="s">
        <v>26</v>
      </c>
      <c r="D31" s="6">
        <v>1</v>
      </c>
      <c r="E31" s="9">
        <f>'CLASIF4_20-21'!E31*1.02</f>
        <v>1413.371744001</v>
      </c>
      <c r="F31" s="9">
        <f>'CLASIF4_20-21'!F31*1.02</f>
        <v>1395.5574355222502</v>
      </c>
      <c r="G31" s="9">
        <f>'CLASIF4_20-21'!G31*1.02</f>
        <v>1395.5574355222502</v>
      </c>
      <c r="H31" s="9">
        <f>'CLASIF4_20-21'!H31*1.02</f>
        <v>1395.5574355222502</v>
      </c>
      <c r="I31" s="9">
        <f>'CLASIF4_20-21'!I31*1.02</f>
        <v>1356.631511778</v>
      </c>
    </row>
    <row r="32" spans="1:9" x14ac:dyDescent="0.3">
      <c r="A32" s="6" t="s">
        <v>58</v>
      </c>
      <c r="B32" s="6" t="s">
        <v>59</v>
      </c>
      <c r="C32" s="6" t="s">
        <v>35</v>
      </c>
      <c r="D32" s="6">
        <v>3</v>
      </c>
      <c r="E32" s="9">
        <f>'CLASIF4_20-21'!E32*1.02</f>
        <v>1267.7812651417498</v>
      </c>
      <c r="F32" s="9">
        <f>'CLASIF4_20-21'!F32*1.02</f>
        <v>1240.2299433330004</v>
      </c>
      <c r="G32" s="9">
        <f>'CLASIF4_20-21'!G32*1.02</f>
        <v>1240.2299433330004</v>
      </c>
      <c r="H32" s="9">
        <f>'CLASIF4_20-21'!H32*1.02</f>
        <v>1240.2299433330004</v>
      </c>
      <c r="I32" s="9">
        <f>'CLASIF4_20-21'!I32*1.02</f>
        <v>1211.04103291875</v>
      </c>
    </row>
    <row r="33" spans="1:9" x14ac:dyDescent="0.3">
      <c r="A33" s="6" t="s">
        <v>60</v>
      </c>
      <c r="B33" s="6" t="s">
        <v>61</v>
      </c>
      <c r="C33" s="6" t="s">
        <v>35</v>
      </c>
      <c r="D33" s="6">
        <v>4</v>
      </c>
      <c r="E33" s="9">
        <f>'CLASIF4_20-21'!E33*1.02</f>
        <v>1194.200425773</v>
      </c>
      <c r="F33" s="9">
        <f>'CLASIF4_20-21'!F33*1.02</f>
        <v>1176.3750525063749</v>
      </c>
      <c r="G33" s="9">
        <f>'CLASIF4_20-21'!G33*1.02</f>
        <v>1176.3750525063749</v>
      </c>
      <c r="H33" s="9">
        <f>'CLASIF4_20-21'!H33*1.02</f>
        <v>1176.3750525063749</v>
      </c>
      <c r="I33" s="9">
        <f>'CLASIF4_20-21'!I33*1.02</f>
        <v>1153.6590429989999</v>
      </c>
    </row>
    <row r="34" spans="1:9" x14ac:dyDescent="0.3">
      <c r="A34" s="6"/>
      <c r="B34" s="6" t="s">
        <v>62</v>
      </c>
      <c r="C34" s="6" t="s">
        <v>35</v>
      </c>
      <c r="D34" s="6">
        <v>2</v>
      </c>
      <c r="E34" s="9">
        <f>'CLASIF4_20-21'!E34*1.02</f>
        <v>1355.0603118997503</v>
      </c>
      <c r="F34" s="9">
        <f>'CLASIF4_20-21'!F34*1.02</f>
        <v>1315.31559385275</v>
      </c>
      <c r="G34" s="9">
        <f>'CLASIF4_20-21'!G34*1.02</f>
        <v>1315.31559385275</v>
      </c>
      <c r="H34" s="9">
        <f>'CLASIF4_20-21'!H34*1.02</f>
        <v>1315.31559385275</v>
      </c>
      <c r="I34" s="9">
        <f>'CLASIF4_20-21'!I34*1.02</f>
        <v>1296.5718431925</v>
      </c>
    </row>
    <row r="35" spans="1:9" x14ac:dyDescent="0.3">
      <c r="A35" s="6"/>
      <c r="B35" s="6" t="s">
        <v>63</v>
      </c>
      <c r="C35" s="6" t="s">
        <v>35</v>
      </c>
      <c r="D35" s="6">
        <v>3</v>
      </c>
      <c r="E35" s="9">
        <f>'CLASIF4_20-21'!E35*1.02</f>
        <v>1251.1840833292501</v>
      </c>
      <c r="F35" s="9">
        <f>'CLASIF4_20-21'!F35*1.02</f>
        <v>1223.6327615205</v>
      </c>
      <c r="G35" s="9">
        <f>'CLASIF4_20-21'!G35*1.02</f>
        <v>1223.6327615205</v>
      </c>
      <c r="H35" s="9">
        <f>'CLASIF4_20-21'!H35*1.02</f>
        <v>1223.6327615205</v>
      </c>
      <c r="I35" s="9">
        <f>'CLASIF4_20-21'!I35*1.02</f>
        <v>1194.4438511062499</v>
      </c>
    </row>
    <row r="36" spans="1:9" x14ac:dyDescent="0.3">
      <c r="A36" s="6" t="s">
        <v>64</v>
      </c>
      <c r="B36" s="6" t="s">
        <v>65</v>
      </c>
      <c r="C36" s="6" t="s">
        <v>35</v>
      </c>
      <c r="D36" s="6">
        <v>5</v>
      </c>
      <c r="E36" s="9">
        <f>'CLASIF4_20-21'!E36*1.02</f>
        <v>1063.1712077572502</v>
      </c>
      <c r="F36" s="9">
        <f>'CLASIF4_20-21'!F36*1.02</f>
        <v>1063.1712077572502</v>
      </c>
      <c r="G36" s="9">
        <f>'CLASIF4_20-21'!G36*1.02</f>
        <v>1063.1712077572502</v>
      </c>
      <c r="H36" s="9">
        <f>'CLASIF4_20-21'!H36*1.02</f>
        <v>1063.1712077572502</v>
      </c>
      <c r="I36" s="9">
        <f>'CLASIF4_20-21'!I36*1.02</f>
        <v>1063.1712077572502</v>
      </c>
    </row>
    <row r="37" spans="1:9" x14ac:dyDescent="0.3">
      <c r="A37" s="6" t="s">
        <v>66</v>
      </c>
      <c r="B37" s="6" t="s">
        <v>67</v>
      </c>
      <c r="C37" s="6" t="s">
        <v>48</v>
      </c>
      <c r="D37" s="6">
        <v>5</v>
      </c>
      <c r="E37" s="9">
        <f>'CLASIF4_20-21'!E37*1.02</f>
        <v>1063.1712077572502</v>
      </c>
      <c r="F37" s="9">
        <f>'CLASIF4_20-21'!F37*1.02</f>
        <v>1063.1712077572502</v>
      </c>
      <c r="G37" s="9">
        <f>'CLASIF4_20-21'!G37*1.02</f>
        <v>1063.1712077572502</v>
      </c>
      <c r="H37" s="9">
        <f>'CLASIF4_20-21'!H37*1.02</f>
        <v>1063.1712077572502</v>
      </c>
      <c r="I37" s="9">
        <f>'CLASIF4_20-21'!I37*1.02</f>
        <v>1063.1712077572502</v>
      </c>
    </row>
    <row r="38" spans="1:9" x14ac:dyDescent="0.3">
      <c r="E38" s="5"/>
      <c r="F38" s="5"/>
      <c r="G38" s="5"/>
      <c r="H38" s="5"/>
      <c r="I38" s="5"/>
    </row>
    <row r="39" spans="1:9" x14ac:dyDescent="0.3">
      <c r="E39" s="5"/>
      <c r="F39" s="5"/>
      <c r="G39" s="5"/>
      <c r="H39" s="5"/>
      <c r="I39" s="5"/>
    </row>
    <row r="40" spans="1:9" x14ac:dyDescent="0.3">
      <c r="E40" s="61" t="s">
        <v>206</v>
      </c>
      <c r="F40" s="99" t="s">
        <v>207</v>
      </c>
      <c r="G40" s="99"/>
      <c r="H40" s="99"/>
      <c r="I40" s="61" t="s">
        <v>208</v>
      </c>
    </row>
    <row r="41" spans="1:9" x14ac:dyDescent="0.3">
      <c r="E41" s="33" t="s">
        <v>210</v>
      </c>
      <c r="F41" s="99" t="s">
        <v>211</v>
      </c>
      <c r="G41" s="99"/>
      <c r="H41" s="99"/>
      <c r="I41" s="33" t="s">
        <v>212</v>
      </c>
    </row>
    <row r="42" spans="1:9" ht="28.8" x14ac:dyDescent="0.3">
      <c r="A42" s="22" t="s">
        <v>68</v>
      </c>
      <c r="B42" s="56" t="s">
        <v>69</v>
      </c>
      <c r="C42" s="32" t="s">
        <v>200</v>
      </c>
      <c r="D42" s="32" t="s">
        <v>201</v>
      </c>
      <c r="E42" s="32" t="s">
        <v>213</v>
      </c>
      <c r="F42" s="32" t="s">
        <v>214</v>
      </c>
      <c r="G42" s="32" t="s">
        <v>215</v>
      </c>
      <c r="H42" s="32" t="s">
        <v>216</v>
      </c>
      <c r="I42" s="32" t="s">
        <v>217</v>
      </c>
    </row>
    <row r="43" spans="1:9" x14ac:dyDescent="0.3">
      <c r="A43" s="6" t="s">
        <v>70</v>
      </c>
      <c r="B43" s="6" t="s">
        <v>71</v>
      </c>
      <c r="C43" s="6" t="s">
        <v>26</v>
      </c>
      <c r="D43" s="6">
        <v>1</v>
      </c>
      <c r="E43" s="9">
        <f>'CLASIF4_20-21'!E43*1.02</f>
        <v>1413.371744001</v>
      </c>
      <c r="F43" s="9">
        <f>'CLASIF4_20-21'!F43*1.02</f>
        <v>1395.5574355222502</v>
      </c>
      <c r="G43" s="9">
        <f>'CLASIF4_20-21'!G43*1.02</f>
        <v>1395.5574355222502</v>
      </c>
      <c r="H43" s="9">
        <f>'CLASIF4_20-21'!H43*1.02</f>
        <v>1395.5574355222502</v>
      </c>
      <c r="I43" s="9">
        <f>'CLASIF4_20-21'!I43*1.02</f>
        <v>1356.631511778</v>
      </c>
    </row>
    <row r="44" spans="1:9" x14ac:dyDescent="0.3">
      <c r="A44" s="6" t="s">
        <v>72</v>
      </c>
      <c r="B44" s="6" t="s">
        <v>73</v>
      </c>
      <c r="C44" s="6" t="s">
        <v>26</v>
      </c>
      <c r="D44" s="6">
        <v>2</v>
      </c>
      <c r="E44" s="9">
        <f>'CLASIF4_20-21'!E44*1.02</f>
        <v>1355.0603118997503</v>
      </c>
      <c r="F44" s="9">
        <f>'CLASIF4_20-21'!F44*1.02</f>
        <v>1315.31559385275</v>
      </c>
      <c r="G44" s="9">
        <f>'CLASIF4_20-21'!G44*1.02</f>
        <v>1315.31559385275</v>
      </c>
      <c r="H44" s="9">
        <f>'CLASIF4_20-21'!H44*1.02</f>
        <v>1315.31559385275</v>
      </c>
      <c r="I44" s="9">
        <f>'CLASIF4_20-21'!I44*1.02</f>
        <v>1296.5718431925</v>
      </c>
    </row>
    <row r="45" spans="1:9" x14ac:dyDescent="0.3">
      <c r="A45" s="6"/>
      <c r="B45" s="6" t="s">
        <v>74</v>
      </c>
      <c r="C45" s="6" t="s">
        <v>26</v>
      </c>
      <c r="D45" s="6">
        <v>1</v>
      </c>
      <c r="E45" s="9">
        <f>'CLASIF4_20-21'!E45*1.02</f>
        <v>1413.371744001</v>
      </c>
      <c r="F45" s="9">
        <f>'CLASIF4_20-21'!F45*1.02</f>
        <v>1395.5574355222502</v>
      </c>
      <c r="G45" s="9">
        <f>'CLASIF4_20-21'!G45*1.02</f>
        <v>1395.5574355222502</v>
      </c>
      <c r="H45" s="9">
        <f>'CLASIF4_20-21'!H45*1.02</f>
        <v>1395.5574355222502</v>
      </c>
      <c r="I45" s="9">
        <f>'CLASIF4_20-21'!I45*1.02</f>
        <v>1356.631511778</v>
      </c>
    </row>
    <row r="46" spans="1:9" x14ac:dyDescent="0.3">
      <c r="A46" s="6"/>
      <c r="B46" s="6" t="s">
        <v>75</v>
      </c>
      <c r="C46" s="6" t="s">
        <v>26</v>
      </c>
      <c r="D46" s="6">
        <v>1</v>
      </c>
      <c r="E46" s="9">
        <f>'CLASIF4_20-21'!E46*1.02</f>
        <v>1413.371744001</v>
      </c>
      <c r="F46" s="9">
        <f>'CLASIF4_20-21'!F46*1.02</f>
        <v>1395.5574355222502</v>
      </c>
      <c r="G46" s="9">
        <f>'CLASIF4_20-21'!G46*1.02</f>
        <v>1395.5574355222502</v>
      </c>
      <c r="H46" s="9">
        <f>'CLASIF4_20-21'!H46*1.02</f>
        <v>1395.5574355222502</v>
      </c>
      <c r="I46" s="9">
        <f>'CLASIF4_20-21'!I46*1.02</f>
        <v>1356.631511778</v>
      </c>
    </row>
    <row r="47" spans="1:9" x14ac:dyDescent="0.3">
      <c r="A47" s="6" t="s">
        <v>76</v>
      </c>
      <c r="B47" s="6" t="s">
        <v>77</v>
      </c>
      <c r="C47" s="6" t="s">
        <v>35</v>
      </c>
      <c r="D47" s="6">
        <v>3</v>
      </c>
      <c r="E47" s="9">
        <f>'CLASIF4_20-21'!E47*1.02</f>
        <v>1262.24887120425</v>
      </c>
      <c r="F47" s="9">
        <f>'CLASIF4_20-21'!F47*1.02</f>
        <v>1234.6975493954999</v>
      </c>
      <c r="G47" s="9">
        <f>'CLASIF4_20-21'!G47*1.02</f>
        <v>1234.6975493954999</v>
      </c>
      <c r="H47" s="9">
        <f>'CLASIF4_20-21'!H47*1.02</f>
        <v>1234.6975493954999</v>
      </c>
      <c r="I47" s="9">
        <f>'CLASIF4_20-21'!I47*1.02</f>
        <v>1205.50863898125</v>
      </c>
    </row>
    <row r="48" spans="1:9" x14ac:dyDescent="0.3">
      <c r="A48" s="6" t="s">
        <v>78</v>
      </c>
      <c r="B48" s="6" t="s">
        <v>79</v>
      </c>
      <c r="C48" s="6" t="s">
        <v>35</v>
      </c>
      <c r="D48" s="6">
        <v>4</v>
      </c>
      <c r="E48" s="9">
        <f>'CLASIF4_20-21'!E48*1.02</f>
        <v>1199.7328197104998</v>
      </c>
      <c r="F48" s="9">
        <f>'CLASIF4_20-21'!F48*1.02</f>
        <v>1181.9074464438752</v>
      </c>
      <c r="G48" s="9">
        <f>'CLASIF4_20-21'!G48*1.02</f>
        <v>1181.9074464438752</v>
      </c>
      <c r="H48" s="9">
        <f>'CLASIF4_20-21'!H48*1.02</f>
        <v>1181.9074464438752</v>
      </c>
      <c r="I48" s="9">
        <f>'CLASIF4_20-21'!I48*1.02</f>
        <v>1159.1914369364999</v>
      </c>
    </row>
    <row r="49" spans="1:9" x14ac:dyDescent="0.3">
      <c r="A49" s="6" t="s">
        <v>80</v>
      </c>
      <c r="B49" s="6" t="s">
        <v>81</v>
      </c>
      <c r="C49" s="6" t="s">
        <v>35</v>
      </c>
      <c r="D49" s="6">
        <v>1</v>
      </c>
      <c r="E49" s="9">
        <f>'CLASIF4_20-21'!E49*1.02</f>
        <v>1413.371744001</v>
      </c>
      <c r="F49" s="9">
        <f>'CLASIF4_20-21'!F49*1.02</f>
        <v>1395.5574355222502</v>
      </c>
      <c r="G49" s="9">
        <f>'CLASIF4_20-21'!G49*1.02</f>
        <v>1395.5574355222502</v>
      </c>
      <c r="H49" s="9">
        <f>'CLASIF4_20-21'!H49*1.02</f>
        <v>1395.5574355222502</v>
      </c>
      <c r="I49" s="9">
        <f>'CLASIF4_20-21'!I49*1.02</f>
        <v>1356.631511778</v>
      </c>
    </row>
    <row r="50" spans="1:9" x14ac:dyDescent="0.3">
      <c r="A50" s="6"/>
      <c r="B50" s="6" t="s">
        <v>82</v>
      </c>
      <c r="C50" s="6" t="s">
        <v>35</v>
      </c>
      <c r="D50" s="6">
        <v>2</v>
      </c>
      <c r="E50" s="9">
        <f>'CLASIF4_20-21'!E50*1.02</f>
        <v>1355.0603118997503</v>
      </c>
      <c r="F50" s="9">
        <f>'CLASIF4_20-21'!F50*1.02</f>
        <v>1315.31559385275</v>
      </c>
      <c r="G50" s="9">
        <f>'CLASIF4_20-21'!G50*1.02</f>
        <v>1315.31559385275</v>
      </c>
      <c r="H50" s="9">
        <f>'CLASIF4_20-21'!H50*1.02</f>
        <v>1315.31559385275</v>
      </c>
      <c r="I50" s="9">
        <f>'CLASIF4_20-21'!I50*1.02</f>
        <v>1296.5718431925</v>
      </c>
    </row>
    <row r="51" spans="1:9" x14ac:dyDescent="0.3">
      <c r="A51" s="6"/>
      <c r="B51" s="6" t="s">
        <v>83</v>
      </c>
      <c r="C51" s="6" t="s">
        <v>35</v>
      </c>
      <c r="D51" s="6">
        <v>4</v>
      </c>
      <c r="E51" s="9">
        <f>'CLASIF4_20-21'!E51*1.02</f>
        <v>1183.1356378980001</v>
      </c>
      <c r="F51" s="9">
        <f>'CLASIF4_20-21'!F51*1.02</f>
        <v>1165.310264631375</v>
      </c>
      <c r="G51" s="9">
        <f>'CLASIF4_20-21'!G51*1.02</f>
        <v>1165.310264631375</v>
      </c>
      <c r="H51" s="9">
        <f>'CLASIF4_20-21'!H51*1.02</f>
        <v>1165.310264631375</v>
      </c>
      <c r="I51" s="9">
        <f>'CLASIF4_20-21'!I51*1.02</f>
        <v>1142.594255124</v>
      </c>
    </row>
    <row r="52" spans="1:9" x14ac:dyDescent="0.3">
      <c r="A52" s="6"/>
      <c r="B52" s="6" t="s">
        <v>84</v>
      </c>
      <c r="C52" s="6" t="s">
        <v>35</v>
      </c>
      <c r="D52" s="6">
        <v>1</v>
      </c>
      <c r="E52" s="9">
        <f>'CLASIF4_20-21'!E52*1.02</f>
        <v>1413.371744001</v>
      </c>
      <c r="F52" s="9">
        <f>'CLASIF4_20-21'!F52*1.02</f>
        <v>1395.5574355222502</v>
      </c>
      <c r="G52" s="9">
        <f>'CLASIF4_20-21'!G52*1.02</f>
        <v>1395.5574355222502</v>
      </c>
      <c r="H52" s="9">
        <f>'CLASIF4_20-21'!H52*1.02</f>
        <v>1395.5574355222502</v>
      </c>
      <c r="I52" s="9">
        <f>'CLASIF4_20-21'!I52*1.02</f>
        <v>1356.631511778</v>
      </c>
    </row>
    <row r="53" spans="1:9" x14ac:dyDescent="0.3">
      <c r="A53" s="6"/>
      <c r="B53" s="6" t="s">
        <v>85</v>
      </c>
      <c r="C53" s="6" t="s">
        <v>35</v>
      </c>
      <c r="D53" s="6">
        <v>1</v>
      </c>
      <c r="E53" s="9">
        <f>'CLASIF4_20-21'!E53*1.02</f>
        <v>1413.371744001</v>
      </c>
      <c r="F53" s="9">
        <f>'CLASIF4_20-21'!F53*1.02</f>
        <v>1395.5574355222502</v>
      </c>
      <c r="G53" s="9">
        <f>'CLASIF4_20-21'!G53*1.02</f>
        <v>1395.5574355222502</v>
      </c>
      <c r="H53" s="9">
        <f>'CLASIF4_20-21'!H53*1.02</f>
        <v>1395.5574355222502</v>
      </c>
      <c r="I53" s="9">
        <f>'CLASIF4_20-21'!I53*1.02</f>
        <v>1356.631511778</v>
      </c>
    </row>
    <row r="54" spans="1:9" x14ac:dyDescent="0.3">
      <c r="A54" s="6"/>
      <c r="B54" s="6" t="s">
        <v>86</v>
      </c>
      <c r="C54" s="6" t="s">
        <v>35</v>
      </c>
      <c r="D54" s="6">
        <v>1</v>
      </c>
      <c r="E54" s="9">
        <f>'CLASIF4_20-21'!E54*1.02</f>
        <v>1413.371744001</v>
      </c>
      <c r="F54" s="9">
        <f>'CLASIF4_20-21'!F54*1.02</f>
        <v>1395.5574355222502</v>
      </c>
      <c r="G54" s="9">
        <f>'CLASIF4_20-21'!G54*1.02</f>
        <v>1395.5574355222502</v>
      </c>
      <c r="H54" s="9">
        <f>'CLASIF4_20-21'!H54*1.02</f>
        <v>1395.5574355222502</v>
      </c>
      <c r="I54" s="9">
        <f>'CLASIF4_20-21'!I54*1.02</f>
        <v>1356.631511778</v>
      </c>
    </row>
    <row r="55" spans="1:9" x14ac:dyDescent="0.3">
      <c r="A55" s="6"/>
      <c r="B55" s="6" t="s">
        <v>87</v>
      </c>
      <c r="C55" s="6" t="s">
        <v>35</v>
      </c>
      <c r="D55" s="6">
        <v>1</v>
      </c>
      <c r="E55" s="9">
        <f>'CLASIF4_20-21'!E55*1.02</f>
        <v>1413.371744001</v>
      </c>
      <c r="F55" s="9">
        <f>'CLASIF4_20-21'!F55*1.02</f>
        <v>1395.5574355222502</v>
      </c>
      <c r="G55" s="9">
        <f>'CLASIF4_20-21'!G55*1.02</f>
        <v>1395.5574355222502</v>
      </c>
      <c r="H55" s="9">
        <f>'CLASIF4_20-21'!H55*1.02</f>
        <v>1395.5574355222502</v>
      </c>
      <c r="I55" s="9">
        <f>'CLASIF4_20-21'!I55*1.02</f>
        <v>1356.631511778</v>
      </c>
    </row>
    <row r="56" spans="1:9" x14ac:dyDescent="0.3">
      <c r="A56" s="6"/>
      <c r="B56" s="6" t="s">
        <v>88</v>
      </c>
      <c r="C56" s="6" t="s">
        <v>35</v>
      </c>
      <c r="D56" s="6">
        <v>4</v>
      </c>
      <c r="E56" s="9">
        <f>'CLASIF4_20-21'!E56*1.02</f>
        <v>1183.1356378980001</v>
      </c>
      <c r="F56" s="9">
        <f>'CLASIF4_20-21'!F56*1.02</f>
        <v>1165.310264631375</v>
      </c>
      <c r="G56" s="9">
        <f>'CLASIF4_20-21'!G56*1.02</f>
        <v>1165.310264631375</v>
      </c>
      <c r="H56" s="9">
        <f>'CLASIF4_20-21'!H56*1.02</f>
        <v>1165.310264631375</v>
      </c>
      <c r="I56" s="9">
        <f>'CLASIF4_20-21'!I56*1.02</f>
        <v>1142.594255124</v>
      </c>
    </row>
    <row r="57" spans="1:9" x14ac:dyDescent="0.3">
      <c r="A57" s="6"/>
      <c r="B57" s="6" t="s">
        <v>89</v>
      </c>
      <c r="C57" s="6" t="s">
        <v>35</v>
      </c>
      <c r="D57" s="6">
        <v>3</v>
      </c>
      <c r="E57" s="9">
        <f>'CLASIF4_20-21'!E57*1.02</f>
        <v>1251.1840833292501</v>
      </c>
      <c r="F57" s="9">
        <f>'CLASIF4_20-21'!F57*1.02</f>
        <v>1223.6327615205</v>
      </c>
      <c r="G57" s="9">
        <f>'CLASIF4_20-21'!G57*1.02</f>
        <v>1223.6327615205</v>
      </c>
      <c r="H57" s="9">
        <f>'CLASIF4_20-21'!H57*1.02</f>
        <v>1223.6327615205</v>
      </c>
      <c r="I57" s="9">
        <f>'CLASIF4_20-21'!I57*1.02</f>
        <v>1194.4438511062499</v>
      </c>
    </row>
    <row r="58" spans="1:9" x14ac:dyDescent="0.3">
      <c r="A58" s="6"/>
      <c r="B58" s="6" t="s">
        <v>90</v>
      </c>
      <c r="C58" s="6" t="s">
        <v>35</v>
      </c>
      <c r="D58" s="6">
        <v>4</v>
      </c>
      <c r="E58" s="9">
        <f>'CLASIF4_20-21'!E58*1.02</f>
        <v>1183.1356378980001</v>
      </c>
      <c r="F58" s="9">
        <f>'CLASIF4_20-21'!F58*1.02</f>
        <v>1165.310264631375</v>
      </c>
      <c r="G58" s="9">
        <f>'CLASIF4_20-21'!G58*1.02</f>
        <v>1165.310264631375</v>
      </c>
      <c r="H58" s="9">
        <f>'CLASIF4_20-21'!H58*1.02</f>
        <v>1165.310264631375</v>
      </c>
      <c r="I58" s="9">
        <f>'CLASIF4_20-21'!I58*1.02</f>
        <v>1142.594255124</v>
      </c>
    </row>
    <row r="59" spans="1:9" x14ac:dyDescent="0.3">
      <c r="A59" s="6" t="s">
        <v>91</v>
      </c>
      <c r="B59" s="6" t="s">
        <v>92</v>
      </c>
      <c r="C59" s="6" t="s">
        <v>48</v>
      </c>
      <c r="D59" s="6">
        <v>5</v>
      </c>
      <c r="E59" s="9">
        <f>'CLASIF4_20-21'!E59*1.02</f>
        <v>1068.7036016947502</v>
      </c>
      <c r="F59" s="9">
        <f>'CLASIF4_20-21'!F59*1.02</f>
        <v>1068.7036016947502</v>
      </c>
      <c r="G59" s="9">
        <f>'CLASIF4_20-21'!G59*1.02</f>
        <v>1068.7036016947502</v>
      </c>
      <c r="H59" s="9">
        <f>'CLASIF4_20-21'!H59*1.02</f>
        <v>1068.7036016947502</v>
      </c>
      <c r="I59" s="9">
        <f>'CLASIF4_20-21'!I59*1.02</f>
        <v>1068.7036016947502</v>
      </c>
    </row>
    <row r="60" spans="1:9" x14ac:dyDescent="0.3">
      <c r="A60" s="6"/>
      <c r="B60" s="6" t="s">
        <v>93</v>
      </c>
      <c r="C60" s="6" t="s">
        <v>48</v>
      </c>
      <c r="D60" s="6">
        <v>5</v>
      </c>
      <c r="E60" s="9">
        <f>'CLASIF4_20-21'!E60*1.02</f>
        <v>1063.1712077572502</v>
      </c>
      <c r="F60" s="9">
        <f>'CLASIF4_20-21'!F60*1.02</f>
        <v>1063.1712077572502</v>
      </c>
      <c r="G60" s="9">
        <f>'CLASIF4_20-21'!G60*1.02</f>
        <v>1063.1712077572502</v>
      </c>
      <c r="H60" s="9">
        <f>'CLASIF4_20-21'!H60*1.02</f>
        <v>1063.1712077572502</v>
      </c>
      <c r="I60" s="9">
        <f>'CLASIF4_20-21'!I60*1.02</f>
        <v>1063.1712077572502</v>
      </c>
    </row>
    <row r="61" spans="1:9" x14ac:dyDescent="0.3">
      <c r="A61" s="6"/>
      <c r="B61" s="6" t="s">
        <v>94</v>
      </c>
      <c r="C61" s="6" t="s">
        <v>48</v>
      </c>
      <c r="D61" s="6">
        <v>4</v>
      </c>
      <c r="E61" s="9">
        <f>'CLASIF4_20-21'!E61*1.02</f>
        <v>1183.1356378980001</v>
      </c>
      <c r="F61" s="9">
        <f>'CLASIF4_20-21'!F61*1.02</f>
        <v>1165.310264631375</v>
      </c>
      <c r="G61" s="9">
        <f>'CLASIF4_20-21'!G61*1.02</f>
        <v>1165.310264631375</v>
      </c>
      <c r="H61" s="9">
        <f>'CLASIF4_20-21'!H61*1.02</f>
        <v>1165.310264631375</v>
      </c>
      <c r="I61" s="9">
        <f>'CLASIF4_20-21'!I61*1.02</f>
        <v>1142.594255124</v>
      </c>
    </row>
    <row r="62" spans="1:9" x14ac:dyDescent="0.3">
      <c r="A62" s="6"/>
      <c r="B62" s="6" t="s">
        <v>95</v>
      </c>
      <c r="C62" s="6" t="s">
        <v>48</v>
      </c>
      <c r="D62" s="6">
        <v>5</v>
      </c>
      <c r="E62" s="9">
        <f>'CLASIF4_20-21'!E62*1.02</f>
        <v>1063.1712077572502</v>
      </c>
      <c r="F62" s="9">
        <f>'CLASIF4_20-21'!F62*1.02</f>
        <v>1063.1712077572502</v>
      </c>
      <c r="G62" s="9">
        <f>'CLASIF4_20-21'!G62*1.02</f>
        <v>1063.1712077572502</v>
      </c>
      <c r="H62" s="9">
        <f>'CLASIF4_20-21'!H62*1.02</f>
        <v>1063.1712077572502</v>
      </c>
      <c r="I62" s="9">
        <f>'CLASIF4_20-21'!I62*1.02</f>
        <v>1063.1712077572502</v>
      </c>
    </row>
    <row r="63" spans="1:9" x14ac:dyDescent="0.3">
      <c r="A63" s="6"/>
      <c r="B63" s="6" t="s">
        <v>96</v>
      </c>
      <c r="C63" s="6" t="s">
        <v>48</v>
      </c>
      <c r="D63" s="6">
        <v>5</v>
      </c>
      <c r="E63" s="9">
        <f>'CLASIF4_20-21'!E63*1.02</f>
        <v>1063.1712077572502</v>
      </c>
      <c r="F63" s="9">
        <f>'CLASIF4_20-21'!F63*1.02</f>
        <v>1063.1712077572502</v>
      </c>
      <c r="G63" s="9">
        <f>'CLASIF4_20-21'!G63*1.02</f>
        <v>1063.1712077572502</v>
      </c>
      <c r="H63" s="9">
        <f>'CLASIF4_20-21'!H63*1.02</f>
        <v>1063.1712077572502</v>
      </c>
      <c r="I63" s="9">
        <f>'CLASIF4_20-21'!I63*1.02</f>
        <v>1063.1712077572502</v>
      </c>
    </row>
    <row r="64" spans="1:9" x14ac:dyDescent="0.3">
      <c r="A64" s="6"/>
      <c r="B64" s="6" t="s">
        <v>97</v>
      </c>
      <c r="C64" s="6" t="s">
        <v>48</v>
      </c>
      <c r="D64" s="6">
        <v>5</v>
      </c>
      <c r="E64" s="9">
        <f>'CLASIF4_20-21'!E64*1.02</f>
        <v>1063.1712077572502</v>
      </c>
      <c r="F64" s="9">
        <f>'CLASIF4_20-21'!F64*1.02</f>
        <v>1063.1712077572502</v>
      </c>
      <c r="G64" s="9">
        <f>'CLASIF4_20-21'!G64*1.02</f>
        <v>1063.1712077572502</v>
      </c>
      <c r="H64" s="9">
        <f>'CLASIF4_20-21'!H64*1.02</f>
        <v>1063.1712077572502</v>
      </c>
      <c r="I64" s="9">
        <f>'CLASIF4_20-21'!I64*1.02</f>
        <v>1063.1712077572502</v>
      </c>
    </row>
    <row r="65" spans="1:9" x14ac:dyDescent="0.3">
      <c r="A65" s="6"/>
      <c r="B65" s="6" t="s">
        <v>98</v>
      </c>
      <c r="C65" s="6" t="s">
        <v>99</v>
      </c>
      <c r="D65" s="6">
        <v>5</v>
      </c>
      <c r="E65" s="9">
        <f>'CLASIF4_20-21'!E65*1.02</f>
        <v>1063.1712077572502</v>
      </c>
      <c r="F65" s="9">
        <f>'CLASIF4_20-21'!F65*1.02</f>
        <v>1063.1712077572502</v>
      </c>
      <c r="G65" s="9">
        <f>'CLASIF4_20-21'!G65*1.02</f>
        <v>1063.1712077572502</v>
      </c>
      <c r="H65" s="9">
        <f>'CLASIF4_20-21'!H65*1.02</f>
        <v>1063.1712077572502</v>
      </c>
      <c r="I65" s="9">
        <f>'CLASIF4_20-21'!I65*1.02</f>
        <v>1063.1712077572502</v>
      </c>
    </row>
    <row r="66" spans="1:9" x14ac:dyDescent="0.3">
      <c r="E66" s="5"/>
      <c r="F66" s="5"/>
      <c r="G66" s="5"/>
      <c r="H66" s="5"/>
      <c r="I66" s="5"/>
    </row>
    <row r="67" spans="1:9" x14ac:dyDescent="0.3">
      <c r="E67" s="5"/>
      <c r="F67" s="5"/>
      <c r="G67" s="5"/>
      <c r="H67" s="5"/>
      <c r="I67" s="5"/>
    </row>
    <row r="68" spans="1:9" x14ac:dyDescent="0.3">
      <c r="E68" s="5"/>
      <c r="F68" s="5"/>
      <c r="G68" s="5"/>
      <c r="H68" s="5"/>
      <c r="I68" s="5"/>
    </row>
    <row r="69" spans="1:9" x14ac:dyDescent="0.3">
      <c r="E69" s="61" t="s">
        <v>206</v>
      </c>
      <c r="F69" s="99" t="s">
        <v>207</v>
      </c>
      <c r="G69" s="99"/>
      <c r="H69" s="99"/>
      <c r="I69" s="61" t="s">
        <v>208</v>
      </c>
    </row>
    <row r="70" spans="1:9" x14ac:dyDescent="0.3">
      <c r="E70" s="61" t="s">
        <v>210</v>
      </c>
      <c r="F70" s="99" t="s">
        <v>211</v>
      </c>
      <c r="G70" s="99"/>
      <c r="H70" s="99"/>
      <c r="I70" s="61" t="s">
        <v>212</v>
      </c>
    </row>
    <row r="71" spans="1:9" x14ac:dyDescent="0.3">
      <c r="A71" s="13" t="s">
        <v>100</v>
      </c>
      <c r="B71" s="13" t="s">
        <v>101</v>
      </c>
      <c r="C71" s="32" t="s">
        <v>200</v>
      </c>
      <c r="D71" s="32" t="s">
        <v>201</v>
      </c>
      <c r="E71" s="32" t="s">
        <v>213</v>
      </c>
      <c r="F71" s="32" t="s">
        <v>214</v>
      </c>
      <c r="G71" s="32" t="s">
        <v>215</v>
      </c>
      <c r="H71" s="32" t="s">
        <v>216</v>
      </c>
      <c r="I71" s="32" t="s">
        <v>217</v>
      </c>
    </row>
    <row r="72" spans="1:9" x14ac:dyDescent="0.3">
      <c r="A72" s="6" t="s">
        <v>102</v>
      </c>
      <c r="B72" s="6" t="s">
        <v>103</v>
      </c>
      <c r="C72" s="6" t="s">
        <v>26</v>
      </c>
      <c r="D72" s="6">
        <v>1</v>
      </c>
      <c r="E72" s="9"/>
      <c r="F72" s="9"/>
      <c r="G72" s="9"/>
      <c r="H72" s="9"/>
      <c r="I72" s="9"/>
    </row>
    <row r="73" spans="1:9" x14ac:dyDescent="0.3">
      <c r="A73" s="6" t="s">
        <v>104</v>
      </c>
      <c r="B73" s="6" t="s">
        <v>105</v>
      </c>
      <c r="C73" s="6" t="s">
        <v>26</v>
      </c>
      <c r="D73" s="6">
        <v>3</v>
      </c>
      <c r="E73" s="9"/>
      <c r="F73" s="9"/>
      <c r="G73" s="9"/>
      <c r="H73" s="9"/>
      <c r="I73" s="9"/>
    </row>
    <row r="74" spans="1:9" x14ac:dyDescent="0.3">
      <c r="A74" s="6" t="s">
        <v>106</v>
      </c>
      <c r="B74" s="6" t="s">
        <v>107</v>
      </c>
      <c r="C74" s="6" t="s">
        <v>35</v>
      </c>
      <c r="D74" s="6">
        <v>4</v>
      </c>
      <c r="E74" s="9"/>
      <c r="F74" s="9"/>
      <c r="G74" s="9"/>
      <c r="H74" s="9"/>
      <c r="I74" s="9"/>
    </row>
    <row r="75" spans="1:9" x14ac:dyDescent="0.3">
      <c r="A75" s="6" t="s">
        <v>108</v>
      </c>
      <c r="B75" s="6" t="s">
        <v>218</v>
      </c>
      <c r="C75" s="6" t="s">
        <v>48</v>
      </c>
      <c r="D75" s="6">
        <v>4</v>
      </c>
      <c r="E75" s="9"/>
      <c r="F75" s="9"/>
      <c r="G75" s="9"/>
      <c r="H75" s="9"/>
      <c r="I75" s="9"/>
    </row>
    <row r="76" spans="1:9" x14ac:dyDescent="0.3">
      <c r="A76" s="6"/>
      <c r="B76" s="6" t="s">
        <v>219</v>
      </c>
      <c r="C76" s="6" t="s">
        <v>99</v>
      </c>
      <c r="D76" s="6">
        <v>5</v>
      </c>
      <c r="E76" s="9">
        <f>'CLASIF4_20-21'!E76*1.02</f>
        <v>1063.1712077572502</v>
      </c>
      <c r="F76" s="9">
        <f>'CLASIF4_20-21'!F76*1.02</f>
        <v>1063.1712077572502</v>
      </c>
      <c r="G76" s="9">
        <f>'CLASIF4_20-21'!G76*1.02</f>
        <v>1063.1712077572502</v>
      </c>
      <c r="H76" s="9">
        <f>'CLASIF4_20-21'!H76*1.02</f>
        <v>1063.1712077572502</v>
      </c>
      <c r="I76" s="9">
        <f>'CLASIF4_20-21'!I76*1.02</f>
        <v>1063.1712077572502</v>
      </c>
    </row>
    <row r="77" spans="1:9" x14ac:dyDescent="0.3">
      <c r="E77" s="5"/>
      <c r="F77" s="5"/>
      <c r="G77" s="5"/>
      <c r="H77" s="5"/>
      <c r="I77" s="5"/>
    </row>
    <row r="78" spans="1:9" x14ac:dyDescent="0.3">
      <c r="E78" s="33" t="s">
        <v>206</v>
      </c>
      <c r="F78" s="99" t="s">
        <v>207</v>
      </c>
      <c r="G78" s="99"/>
      <c r="H78" s="99"/>
      <c r="I78" s="33" t="s">
        <v>208</v>
      </c>
    </row>
    <row r="79" spans="1:9" x14ac:dyDescent="0.3">
      <c r="E79" s="33" t="s">
        <v>210</v>
      </c>
      <c r="F79" s="99" t="s">
        <v>211</v>
      </c>
      <c r="G79" s="99"/>
      <c r="H79" s="99"/>
      <c r="I79" s="33" t="s">
        <v>212</v>
      </c>
    </row>
    <row r="80" spans="1:9" x14ac:dyDescent="0.3">
      <c r="A80" s="14" t="s">
        <v>111</v>
      </c>
      <c r="B80" s="14" t="s">
        <v>112</v>
      </c>
      <c r="C80" s="32" t="s">
        <v>200</v>
      </c>
      <c r="D80" s="32" t="s">
        <v>201</v>
      </c>
      <c r="E80" s="32" t="s">
        <v>213</v>
      </c>
      <c r="F80" s="32" t="s">
        <v>214</v>
      </c>
      <c r="G80" s="32" t="s">
        <v>215</v>
      </c>
      <c r="H80" s="32" t="s">
        <v>216</v>
      </c>
      <c r="I80" s="32" t="s">
        <v>217</v>
      </c>
    </row>
    <row r="81" spans="1:9" ht="72" x14ac:dyDescent="0.3">
      <c r="A81" s="6"/>
      <c r="B81" s="51" t="s">
        <v>113</v>
      </c>
      <c r="C81" s="6" t="s">
        <v>26</v>
      </c>
      <c r="D81" s="6">
        <v>2</v>
      </c>
      <c r="E81" s="9">
        <f>'CLASIF4_20-21'!E81*1.02</f>
        <v>1355.0603118997503</v>
      </c>
      <c r="F81" s="9">
        <f>'CLASIF4_20-21'!F81*1.02</f>
        <v>1315.31559385275</v>
      </c>
      <c r="G81" s="9">
        <f>'CLASIF4_20-21'!G81*1.02</f>
        <v>1315.31559385275</v>
      </c>
      <c r="H81" s="9">
        <f>'CLASIF4_20-21'!H81*1.02</f>
        <v>1315.31559385275</v>
      </c>
      <c r="I81" s="9">
        <f>'CLASIF4_20-21'!I81*1.02</f>
        <v>1296.5718431925</v>
      </c>
    </row>
    <row r="82" spans="1:9" x14ac:dyDescent="0.3">
      <c r="A82" s="6"/>
      <c r="B82" s="6" t="s">
        <v>114</v>
      </c>
      <c r="C82" s="6"/>
      <c r="D82" s="6"/>
      <c r="E82" s="9">
        <f>'CLASIF4_20-21'!E82*1.02</f>
        <v>0</v>
      </c>
      <c r="F82" s="9">
        <f>'CLASIF4_20-21'!F82*1.02</f>
        <v>0</v>
      </c>
      <c r="G82" s="9">
        <f>'CLASIF4_20-21'!G82*1.02</f>
        <v>0</v>
      </c>
      <c r="H82" s="9">
        <f>'CLASIF4_20-21'!H82*1.02</f>
        <v>0</v>
      </c>
      <c r="I82" s="9">
        <f>'CLASIF4_20-21'!I82*1.02</f>
        <v>0</v>
      </c>
    </row>
    <row r="83" spans="1:9" x14ac:dyDescent="0.3">
      <c r="A83" s="6"/>
      <c r="B83" s="6" t="s">
        <v>115</v>
      </c>
      <c r="C83" s="6" t="s">
        <v>35</v>
      </c>
      <c r="D83" s="6">
        <v>3</v>
      </c>
      <c r="E83" s="9">
        <f>'CLASIF4_20-21'!E83*1.02</f>
        <v>1251.1840833292501</v>
      </c>
      <c r="F83" s="9">
        <f>'CLASIF4_20-21'!F83*1.02</f>
        <v>1223.6327615205</v>
      </c>
      <c r="G83" s="9">
        <f>'CLASIF4_20-21'!G83*1.02</f>
        <v>1223.6327615205</v>
      </c>
      <c r="H83" s="9">
        <f>'CLASIF4_20-21'!H83*1.02</f>
        <v>1223.6327615205</v>
      </c>
      <c r="I83" s="9">
        <f>'CLASIF4_20-21'!I83*1.02</f>
        <v>1194.4438511062499</v>
      </c>
    </row>
    <row r="84" spans="1:9" ht="28.8" x14ac:dyDescent="0.3">
      <c r="A84" s="6" t="s">
        <v>116</v>
      </c>
      <c r="B84" s="51" t="s">
        <v>220</v>
      </c>
      <c r="C84" s="6" t="s">
        <v>35</v>
      </c>
      <c r="D84" s="6">
        <v>4</v>
      </c>
      <c r="E84" s="9">
        <f>'CLASIF4_20-21'!E84*1.02</f>
        <v>1183.1356378980001</v>
      </c>
      <c r="F84" s="9">
        <f>'CLASIF4_20-21'!F84*1.02</f>
        <v>1165.310264631375</v>
      </c>
      <c r="G84" s="9">
        <f>'CLASIF4_20-21'!G84*1.02</f>
        <v>1165.310264631375</v>
      </c>
      <c r="H84" s="9">
        <f>'CLASIF4_20-21'!H84*1.02</f>
        <v>1165.310264631375</v>
      </c>
      <c r="I84" s="9">
        <f>'CLASIF4_20-21'!I84*1.02</f>
        <v>1142.594255124</v>
      </c>
    </row>
    <row r="85" spans="1:9" ht="28.8" x14ac:dyDescent="0.3">
      <c r="A85" s="6"/>
      <c r="B85" s="51" t="s">
        <v>118</v>
      </c>
      <c r="C85" s="6" t="s">
        <v>35</v>
      </c>
      <c r="D85" s="6"/>
      <c r="E85" s="9">
        <f>'CLASIF4_20-21'!E85*1.02</f>
        <v>0</v>
      </c>
      <c r="F85" s="9">
        <f>'CLASIF4_20-21'!F85*1.02</f>
        <v>0</v>
      </c>
      <c r="G85" s="9">
        <f>'CLASIF4_20-21'!G85*1.02</f>
        <v>0</v>
      </c>
      <c r="H85" s="9">
        <f>'CLASIF4_20-21'!H85*1.02</f>
        <v>0</v>
      </c>
      <c r="I85" s="9">
        <f>'CLASIF4_20-21'!I85*1.02</f>
        <v>0</v>
      </c>
    </row>
    <row r="86" spans="1:9" ht="28.8" x14ac:dyDescent="0.3">
      <c r="A86" s="6" t="s">
        <v>119</v>
      </c>
      <c r="B86" s="51" t="s">
        <v>120</v>
      </c>
      <c r="C86" s="6" t="s">
        <v>48</v>
      </c>
      <c r="D86" s="6">
        <v>5</v>
      </c>
      <c r="E86" s="9">
        <f>'CLASIF4_20-21'!E86*1.02</f>
        <v>1063.1712077572502</v>
      </c>
      <c r="F86" s="9">
        <f>'CLASIF4_20-21'!F86*1.02</f>
        <v>1063.1712077572502</v>
      </c>
      <c r="G86" s="9">
        <f>'CLASIF4_20-21'!G86*1.02</f>
        <v>1063.1712077572502</v>
      </c>
      <c r="H86" s="9">
        <f>'CLASIF4_20-21'!H86*1.02</f>
        <v>1063.1712077572502</v>
      </c>
      <c r="I86" s="9">
        <f>'CLASIF4_20-21'!I86*1.02</f>
        <v>1063.1712077572502</v>
      </c>
    </row>
    <row r="87" spans="1:9" x14ac:dyDescent="0.3">
      <c r="E87" s="5"/>
      <c r="F87" s="5"/>
      <c r="G87" s="5"/>
      <c r="H87" s="5"/>
      <c r="I87" s="5"/>
    </row>
    <row r="88" spans="1:9" x14ac:dyDescent="0.3">
      <c r="E88" s="5"/>
      <c r="F88" s="5"/>
      <c r="G88" s="5"/>
      <c r="H88" s="5"/>
      <c r="I88" s="5"/>
    </row>
    <row r="89" spans="1:9" x14ac:dyDescent="0.3">
      <c r="E89" s="33" t="s">
        <v>206</v>
      </c>
      <c r="F89" s="99" t="s">
        <v>207</v>
      </c>
      <c r="G89" s="99"/>
      <c r="H89" s="99"/>
      <c r="I89" s="33" t="s">
        <v>208</v>
      </c>
    </row>
    <row r="90" spans="1:9" x14ac:dyDescent="0.3">
      <c r="E90" s="33" t="s">
        <v>210</v>
      </c>
      <c r="F90" s="99" t="s">
        <v>211</v>
      </c>
      <c r="G90" s="99"/>
      <c r="H90" s="99"/>
      <c r="I90" s="33" t="s">
        <v>212</v>
      </c>
    </row>
    <row r="91" spans="1:9" x14ac:dyDescent="0.3">
      <c r="A91" s="15" t="s">
        <v>121</v>
      </c>
      <c r="B91" s="15" t="s">
        <v>122</v>
      </c>
      <c r="C91" s="32" t="s">
        <v>200</v>
      </c>
      <c r="D91" s="32" t="s">
        <v>201</v>
      </c>
      <c r="E91" s="32" t="s">
        <v>213</v>
      </c>
      <c r="F91" s="32" t="s">
        <v>214</v>
      </c>
      <c r="G91" s="32" t="s">
        <v>215</v>
      </c>
      <c r="H91" s="32" t="s">
        <v>216</v>
      </c>
      <c r="I91" s="32" t="s">
        <v>217</v>
      </c>
    </row>
    <row r="92" spans="1:9" x14ac:dyDescent="0.3">
      <c r="A92" s="6"/>
      <c r="B92" s="6" t="s">
        <v>123</v>
      </c>
      <c r="C92" s="6" t="s">
        <v>26</v>
      </c>
      <c r="D92" s="6">
        <v>2</v>
      </c>
      <c r="E92" s="9">
        <f>'CLASIF4_20-21'!E92*1.02</f>
        <v>1355.0603118997503</v>
      </c>
      <c r="F92" s="9">
        <f>'CLASIF4_20-21'!F92*1.02</f>
        <v>1315.31559385275</v>
      </c>
      <c r="G92" s="9">
        <f>'CLASIF4_20-21'!G92*1.02</f>
        <v>1315.31559385275</v>
      </c>
      <c r="H92" s="9">
        <f>'CLASIF4_20-21'!H92*1.02</f>
        <v>1315.31559385275</v>
      </c>
      <c r="I92" s="9">
        <f>'CLASIF4_20-21'!I92*1.02</f>
        <v>1296.5718431925</v>
      </c>
    </row>
    <row r="93" spans="1:9" ht="28.8" x14ac:dyDescent="0.3">
      <c r="A93" s="6"/>
      <c r="B93" s="51" t="s">
        <v>124</v>
      </c>
      <c r="C93" s="6" t="s">
        <v>35</v>
      </c>
      <c r="D93" s="6">
        <v>3</v>
      </c>
      <c r="E93" s="9">
        <f>'CLASIF4_20-21'!E93*1.02</f>
        <v>1251.1840833292501</v>
      </c>
      <c r="F93" s="9">
        <f>'CLASIF4_20-21'!F93*1.02</f>
        <v>1223.6327615205</v>
      </c>
      <c r="G93" s="9">
        <f>'CLASIF4_20-21'!G93*1.02</f>
        <v>1223.6327615205</v>
      </c>
      <c r="H93" s="9">
        <f>'CLASIF4_20-21'!H93*1.02</f>
        <v>1223.6327615205</v>
      </c>
      <c r="I93" s="9">
        <f>'CLASIF4_20-21'!I93*1.02</f>
        <v>1194.4438511062499</v>
      </c>
    </row>
    <row r="94" spans="1:9" ht="86.4" x14ac:dyDescent="0.3">
      <c r="A94" s="6"/>
      <c r="B94" s="51" t="s">
        <v>156</v>
      </c>
      <c r="C94" s="6" t="s">
        <v>35</v>
      </c>
      <c r="D94" s="6">
        <v>3</v>
      </c>
      <c r="E94" s="9">
        <f>'CLASIF4_20-21'!E94*1.02</f>
        <v>1251.1840833292501</v>
      </c>
      <c r="F94" s="9">
        <f>'CLASIF4_20-21'!F94*1.02</f>
        <v>1223.6327615205</v>
      </c>
      <c r="G94" s="9">
        <f>'CLASIF4_20-21'!G94*1.02</f>
        <v>1223.6327615205</v>
      </c>
      <c r="H94" s="9">
        <f>'CLASIF4_20-21'!H94*1.02</f>
        <v>1223.6327615205</v>
      </c>
      <c r="I94" s="9">
        <f>'CLASIF4_20-21'!I94*1.02</f>
        <v>1194.4438511062499</v>
      </c>
    </row>
    <row r="95" spans="1:9" ht="28.8" x14ac:dyDescent="0.3">
      <c r="A95" s="6"/>
      <c r="B95" s="51" t="s">
        <v>126</v>
      </c>
      <c r="C95" s="6" t="s">
        <v>48</v>
      </c>
      <c r="D95" s="6">
        <v>5</v>
      </c>
      <c r="E95" s="9">
        <f>'CLASIF4_20-21'!E95*1.02</f>
        <v>1063.1712077572502</v>
      </c>
      <c r="F95" s="9">
        <f>'CLASIF4_20-21'!F95*1.02</f>
        <v>1063.1712077572502</v>
      </c>
      <c r="G95" s="9">
        <f>'CLASIF4_20-21'!G95*1.02</f>
        <v>1063.1712077572502</v>
      </c>
      <c r="H95" s="9">
        <f>'CLASIF4_20-21'!H95*1.02</f>
        <v>1063.1712077572502</v>
      </c>
      <c r="I95" s="9">
        <f>'CLASIF4_20-21'!I95*1.02</f>
        <v>1063.1712077572502</v>
      </c>
    </row>
    <row r="97" spans="1:9" x14ac:dyDescent="0.3">
      <c r="E97" s="33" t="s">
        <v>206</v>
      </c>
      <c r="F97" s="99" t="s">
        <v>207</v>
      </c>
      <c r="G97" s="99"/>
      <c r="H97" s="99"/>
      <c r="I97" s="33" t="s">
        <v>208</v>
      </c>
    </row>
    <row r="98" spans="1:9" x14ac:dyDescent="0.3">
      <c r="E98" s="33" t="s">
        <v>210</v>
      </c>
      <c r="F98" s="99" t="s">
        <v>211</v>
      </c>
      <c r="G98" s="99"/>
      <c r="H98" s="99"/>
      <c r="I98" s="33" t="s">
        <v>212</v>
      </c>
    </row>
    <row r="99" spans="1:9" x14ac:dyDescent="0.3">
      <c r="C99" s="32" t="s">
        <v>200</v>
      </c>
      <c r="D99" s="32" t="s">
        <v>201</v>
      </c>
      <c r="E99" s="32" t="s">
        <v>213</v>
      </c>
      <c r="F99" s="32" t="s">
        <v>214</v>
      </c>
      <c r="G99" s="32" t="s">
        <v>215</v>
      </c>
      <c r="H99" s="32" t="s">
        <v>216</v>
      </c>
      <c r="I99" s="32" t="s">
        <v>217</v>
      </c>
    </row>
    <row r="100" spans="1:9" x14ac:dyDescent="0.3">
      <c r="A100" s="39" t="s">
        <v>181</v>
      </c>
      <c r="B100" s="6"/>
      <c r="C100" s="45" t="s">
        <v>26</v>
      </c>
      <c r="D100" s="6">
        <v>1</v>
      </c>
      <c r="E100" s="17">
        <f>'CLASIF4_20-21'!E100*1.02</f>
        <v>1413.371744001</v>
      </c>
      <c r="F100" s="17">
        <f>'CLASIF4_20-21'!F100*1.02</f>
        <v>1395.5574355222502</v>
      </c>
      <c r="G100" s="17">
        <f>'CLASIF4_20-21'!G100*1.02</f>
        <v>1395.5574355222502</v>
      </c>
      <c r="H100" s="17">
        <f>'CLASIF4_20-21'!H100*1.02</f>
        <v>1395.5574355222502</v>
      </c>
      <c r="I100" s="17">
        <f>'CLASIF4_20-21'!I100*1.02</f>
        <v>1356.631511778</v>
      </c>
    </row>
  </sheetData>
  <mergeCells count="16">
    <mergeCell ref="F89:H89"/>
    <mergeCell ref="F90:H90"/>
    <mergeCell ref="F97:H97"/>
    <mergeCell ref="F98:H98"/>
    <mergeCell ref="F40:H40"/>
    <mergeCell ref="F41:H41"/>
    <mergeCell ref="F69:H69"/>
    <mergeCell ref="F70:H70"/>
    <mergeCell ref="F78:H78"/>
    <mergeCell ref="F79:H79"/>
    <mergeCell ref="F27:H27"/>
    <mergeCell ref="A1:I1"/>
    <mergeCell ref="A2:B2"/>
    <mergeCell ref="F4:H4"/>
    <mergeCell ref="F5:H5"/>
    <mergeCell ref="F26:H26"/>
  </mergeCells>
  <pageMargins left="0.7" right="0.7" top="0.75" bottom="0.75" header="0.3" footer="0.3"/>
  <pageSetup paperSize="9" scale="42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4D90E-47F5-4A00-9147-7471B260777A}">
  <sheetPr>
    <tabColor rgb="FFFF3399"/>
  </sheetPr>
  <dimension ref="A1:O100"/>
  <sheetViews>
    <sheetView workbookViewId="0">
      <selection activeCell="E100" sqref="E100:I100"/>
    </sheetView>
  </sheetViews>
  <sheetFormatPr baseColWidth="10" defaultColWidth="17.5546875" defaultRowHeight="14.4" x14ac:dyDescent="0.3"/>
  <cols>
    <col min="2" max="2" width="55.5546875" customWidth="1"/>
  </cols>
  <sheetData>
    <row r="1" spans="1:15" ht="18" x14ac:dyDescent="0.35">
      <c r="A1" s="101" t="s">
        <v>183</v>
      </c>
      <c r="B1" s="102"/>
      <c r="C1" s="102"/>
      <c r="D1" s="102"/>
      <c r="E1" s="102"/>
      <c r="F1" s="102"/>
      <c r="G1" s="102"/>
      <c r="H1" s="102"/>
      <c r="I1" s="103"/>
      <c r="J1" s="8"/>
      <c r="K1" s="8"/>
      <c r="L1" s="8"/>
      <c r="M1" s="8"/>
      <c r="N1" s="8"/>
      <c r="O1" s="8"/>
    </row>
    <row r="2" spans="1:15" ht="18" x14ac:dyDescent="0.35">
      <c r="A2" s="101" t="s">
        <v>205</v>
      </c>
      <c r="B2" s="103"/>
      <c r="C2" s="16"/>
      <c r="D2" s="16"/>
      <c r="G2" s="7"/>
      <c r="H2" s="7"/>
      <c r="I2" s="7"/>
      <c r="J2" s="7"/>
      <c r="K2" s="7"/>
      <c r="L2" s="7"/>
      <c r="M2" s="7"/>
      <c r="N2" s="7"/>
      <c r="O2" s="7"/>
    </row>
    <row r="3" spans="1:15" ht="18" x14ac:dyDescent="0.35">
      <c r="A3" s="32" t="s">
        <v>12</v>
      </c>
      <c r="B3" s="32" t="s">
        <v>13</v>
      </c>
      <c r="C3" s="16"/>
      <c r="D3" s="16"/>
      <c r="G3" s="7"/>
      <c r="H3" s="7"/>
      <c r="I3" s="7"/>
      <c r="J3" s="7"/>
      <c r="K3" s="7"/>
      <c r="L3" s="7"/>
      <c r="M3" s="7"/>
      <c r="N3" s="7"/>
      <c r="O3" s="7"/>
    </row>
    <row r="4" spans="1:15" x14ac:dyDescent="0.3">
      <c r="E4" s="62" t="s">
        <v>206</v>
      </c>
      <c r="F4" s="100" t="s">
        <v>207</v>
      </c>
      <c r="G4" s="100"/>
      <c r="H4" s="100"/>
      <c r="I4" s="62" t="s">
        <v>208</v>
      </c>
    </row>
    <row r="5" spans="1:15" x14ac:dyDescent="0.3">
      <c r="A5" s="20" t="s">
        <v>2</v>
      </c>
      <c r="B5" s="20" t="s">
        <v>209</v>
      </c>
      <c r="E5" s="62" t="s">
        <v>210</v>
      </c>
      <c r="F5" s="100" t="s">
        <v>211</v>
      </c>
      <c r="G5" s="100"/>
      <c r="H5" s="100"/>
      <c r="I5" s="62" t="s">
        <v>212</v>
      </c>
    </row>
    <row r="6" spans="1:15" x14ac:dyDescent="0.3">
      <c r="C6" s="32" t="s">
        <v>200</v>
      </c>
      <c r="D6" s="32" t="s">
        <v>201</v>
      </c>
      <c r="E6" s="32" t="s">
        <v>213</v>
      </c>
      <c r="F6" s="32" t="s">
        <v>214</v>
      </c>
      <c r="G6" s="32" t="s">
        <v>215</v>
      </c>
      <c r="H6" s="32" t="s">
        <v>216</v>
      </c>
      <c r="I6" s="32" t="s">
        <v>217</v>
      </c>
    </row>
    <row r="7" spans="1:15" x14ac:dyDescent="0.3">
      <c r="A7" s="6" t="s">
        <v>24</v>
      </c>
      <c r="B7" s="6" t="s">
        <v>25</v>
      </c>
      <c r="C7" s="6" t="s">
        <v>26</v>
      </c>
      <c r="D7" s="6">
        <v>1</v>
      </c>
      <c r="E7" s="9">
        <f>'CLASIF4_21-22'!E7*1.03+15</f>
        <v>1470.77289632103</v>
      </c>
      <c r="F7" s="9">
        <f>'CLASIF4_21-22'!F7*1.03+15</f>
        <v>1452.4241585879179</v>
      </c>
      <c r="G7" s="9">
        <f>'CLASIF4_21-22'!G7*1.03+15</f>
        <v>1452.4241585879179</v>
      </c>
      <c r="H7" s="9">
        <f>'CLASIF4_21-22'!H7*1.03+15</f>
        <v>1452.4241585879179</v>
      </c>
      <c r="I7" s="9">
        <f>'CLASIF4_21-22'!I7*1.03+15</f>
        <v>1412.3304571313399</v>
      </c>
    </row>
    <row r="8" spans="1:15" x14ac:dyDescent="0.3">
      <c r="A8" s="6" t="s">
        <v>27</v>
      </c>
      <c r="B8" s="6" t="s">
        <v>28</v>
      </c>
      <c r="C8" s="6" t="s">
        <v>26</v>
      </c>
      <c r="D8" s="6">
        <v>2</v>
      </c>
      <c r="E8" s="9">
        <f>'CLASIF4_21-22'!E8*1.03+15</f>
        <v>1410.7121212567429</v>
      </c>
      <c r="F8" s="9">
        <f>'CLASIF4_21-22'!F8*1.03+15</f>
        <v>1369.7750616683325</v>
      </c>
      <c r="G8" s="9">
        <f>'CLASIF4_21-22'!G8*1.03+15</f>
        <v>1369.7750616683325</v>
      </c>
      <c r="H8" s="9">
        <f>'CLASIF4_21-22'!H8*1.03+15</f>
        <v>1369.7750616683325</v>
      </c>
      <c r="I8" s="9">
        <f>'CLASIF4_21-22'!I8*1.03+15</f>
        <v>1350.468998488275</v>
      </c>
    </row>
    <row r="9" spans="1:15" x14ac:dyDescent="0.3">
      <c r="A9" s="6"/>
      <c r="B9" s="6" t="s">
        <v>29</v>
      </c>
      <c r="C9" s="6" t="s">
        <v>26</v>
      </c>
      <c r="D9" s="6">
        <v>1</v>
      </c>
      <c r="E9" s="9">
        <f>'CLASIF4_21-22'!E9*1.03+15</f>
        <v>1470.77289632103</v>
      </c>
      <c r="F9" s="9">
        <f>'CLASIF4_21-22'!F9*1.03+15</f>
        <v>1452.4241585879179</v>
      </c>
      <c r="G9" s="9">
        <f>'CLASIF4_21-22'!G9*1.03+15</f>
        <v>1452.4241585879179</v>
      </c>
      <c r="H9" s="9">
        <f>'CLASIF4_21-22'!H9*1.03+15</f>
        <v>1452.4241585879179</v>
      </c>
      <c r="I9" s="9">
        <f>'CLASIF4_21-22'!I9*1.03+15</f>
        <v>1412.3304571313399</v>
      </c>
    </row>
    <row r="10" spans="1:15" x14ac:dyDescent="0.3">
      <c r="A10" s="6" t="s">
        <v>30</v>
      </c>
      <c r="B10" s="6" t="s">
        <v>31</v>
      </c>
      <c r="C10" s="6" t="s">
        <v>26</v>
      </c>
      <c r="D10" s="6">
        <v>1</v>
      </c>
      <c r="E10" s="9">
        <f>'CLASIF4_21-22'!E10*1.03+15</f>
        <v>1470.77289632103</v>
      </c>
      <c r="F10" s="9">
        <f>'CLASIF4_21-22'!F10*1.03+15</f>
        <v>1452.4241585879179</v>
      </c>
      <c r="G10" s="9">
        <f>'CLASIF4_21-22'!G10*1.03+15</f>
        <v>1452.4241585879179</v>
      </c>
      <c r="H10" s="9">
        <f>'CLASIF4_21-22'!H10*1.03+15</f>
        <v>1452.4241585879179</v>
      </c>
      <c r="I10" s="9">
        <f>'CLASIF4_21-22'!I10*1.03+15</f>
        <v>1412.3304571313399</v>
      </c>
    </row>
    <row r="11" spans="1:15" x14ac:dyDescent="0.3">
      <c r="A11" s="6" t="s">
        <v>32</v>
      </c>
      <c r="B11" s="6" t="s">
        <v>32</v>
      </c>
      <c r="C11" s="6" t="s">
        <v>26</v>
      </c>
      <c r="D11" s="6">
        <v>1</v>
      </c>
      <c r="E11" s="9">
        <f>'CLASIF4_21-22'!E11*1.03+15</f>
        <v>1470.77289632103</v>
      </c>
      <c r="F11" s="9">
        <f>'CLASIF4_21-22'!F11*1.03+15</f>
        <v>1452.4241585879179</v>
      </c>
      <c r="G11" s="9">
        <f>'CLASIF4_21-22'!G11*1.03+15</f>
        <v>1452.4241585879179</v>
      </c>
      <c r="H11" s="9">
        <f>'CLASIF4_21-22'!H11*1.03+15</f>
        <v>1452.4241585879179</v>
      </c>
      <c r="I11" s="9">
        <f>'CLASIF4_21-22'!I11*1.03+15</f>
        <v>1412.3304571313399</v>
      </c>
    </row>
    <row r="12" spans="1:15" x14ac:dyDescent="0.3">
      <c r="A12" s="6"/>
      <c r="B12" s="6" t="s">
        <v>33</v>
      </c>
      <c r="C12" s="6" t="s">
        <v>26</v>
      </c>
      <c r="D12" s="6">
        <v>2</v>
      </c>
      <c r="E12" s="9">
        <f>'CLASIF4_21-22'!E12*1.03+15</f>
        <v>1410.7121212567429</v>
      </c>
      <c r="F12" s="9">
        <f>'CLASIF4_21-22'!F12*1.03+15</f>
        <v>1369.7750616683325</v>
      </c>
      <c r="G12" s="9">
        <f>'CLASIF4_21-22'!G12*1.03+15</f>
        <v>1369.7750616683325</v>
      </c>
      <c r="H12" s="9">
        <f>'CLASIF4_21-22'!H12*1.03+15</f>
        <v>1369.7750616683325</v>
      </c>
      <c r="I12" s="9">
        <f>'CLASIF4_21-22'!I12*1.03+15</f>
        <v>1350.468998488275</v>
      </c>
    </row>
    <row r="13" spans="1:15" x14ac:dyDescent="0.3">
      <c r="A13" s="6" t="s">
        <v>34</v>
      </c>
      <c r="B13" s="6" t="s">
        <v>34</v>
      </c>
      <c r="C13" s="6" t="s">
        <v>35</v>
      </c>
      <c r="D13" s="6">
        <v>3</v>
      </c>
      <c r="E13" s="9">
        <f>'CLASIF4_21-22'!E13*1.03+15</f>
        <v>1309.4179715847524</v>
      </c>
      <c r="F13" s="9">
        <f>'CLASIF4_21-22'!F13*1.03+15</f>
        <v>1281.0401101217399</v>
      </c>
      <c r="G13" s="9">
        <f>'CLASIF4_21-22'!G13*1.03+15</f>
        <v>1281.0401101217399</v>
      </c>
      <c r="H13" s="9">
        <f>'CLASIF4_21-22'!H13*1.03+15</f>
        <v>1281.0401101217399</v>
      </c>
      <c r="I13" s="9">
        <f>'CLASIF4_21-22'!I13*1.03+15</f>
        <v>1250.9755323950624</v>
      </c>
    </row>
    <row r="14" spans="1:15" x14ac:dyDescent="0.3">
      <c r="A14" s="6"/>
      <c r="B14" s="6" t="s">
        <v>36</v>
      </c>
      <c r="C14" s="6" t="s">
        <v>35</v>
      </c>
      <c r="D14" s="6">
        <v>3</v>
      </c>
      <c r="E14" s="9">
        <f>'CLASIF4_21-22'!E14*1.03+15</f>
        <v>1303.7196058291277</v>
      </c>
      <c r="F14" s="9">
        <f>'CLASIF4_21-22'!F14*1.03+15</f>
        <v>1275.3417443661151</v>
      </c>
      <c r="G14" s="9">
        <f>'CLASIF4_21-22'!G14*1.03+15</f>
        <v>1275.3417443661151</v>
      </c>
      <c r="H14" s="9">
        <f>'CLASIF4_21-22'!H14*1.03+15</f>
        <v>1275.3417443661151</v>
      </c>
      <c r="I14" s="9">
        <f>'CLASIF4_21-22'!I14*1.03+15</f>
        <v>1245.2771666394374</v>
      </c>
    </row>
    <row r="15" spans="1:15" x14ac:dyDescent="0.3">
      <c r="A15" s="6"/>
      <c r="B15" s="6" t="s">
        <v>37</v>
      </c>
      <c r="C15" s="6" t="s">
        <v>35</v>
      </c>
      <c r="D15" s="6">
        <v>3</v>
      </c>
      <c r="E15" s="9">
        <f>'CLASIF4_21-22'!E15*1.03+15</f>
        <v>1303.7196058291277</v>
      </c>
      <c r="F15" s="9">
        <f>'CLASIF4_21-22'!F15*1.03+15</f>
        <v>1275.3417443661151</v>
      </c>
      <c r="G15" s="9">
        <f>'CLASIF4_21-22'!G15*1.03+15</f>
        <v>1275.3417443661151</v>
      </c>
      <c r="H15" s="9">
        <f>'CLASIF4_21-22'!H15*1.03+15</f>
        <v>1275.3417443661151</v>
      </c>
      <c r="I15" s="9">
        <f>'CLASIF4_21-22'!I15*1.03+15</f>
        <v>1245.2771666394374</v>
      </c>
    </row>
    <row r="16" spans="1:15" x14ac:dyDescent="0.3">
      <c r="A16" s="6"/>
      <c r="B16" s="6" t="s">
        <v>38</v>
      </c>
      <c r="C16" s="6" t="s">
        <v>35</v>
      </c>
      <c r="D16" s="6">
        <v>3</v>
      </c>
      <c r="E16" s="9">
        <f>'CLASIF4_21-22'!E16*1.03+15</f>
        <v>1303.7196058291277</v>
      </c>
      <c r="F16" s="9">
        <f>'CLASIF4_21-22'!F16*1.03+15</f>
        <v>1275.3417443661151</v>
      </c>
      <c r="G16" s="9">
        <f>'CLASIF4_21-22'!G16*1.03+15</f>
        <v>1275.3417443661151</v>
      </c>
      <c r="H16" s="9">
        <f>'CLASIF4_21-22'!H16*1.03+15</f>
        <v>1275.3417443661151</v>
      </c>
      <c r="I16" s="9">
        <f>'CLASIF4_21-22'!I16*1.03+15</f>
        <v>1245.2771666394374</v>
      </c>
    </row>
    <row r="17" spans="1:9" x14ac:dyDescent="0.3">
      <c r="A17" s="6"/>
      <c r="B17" s="6" t="s">
        <v>39</v>
      </c>
      <c r="C17" s="6" t="s">
        <v>35</v>
      </c>
      <c r="D17" s="6">
        <v>3</v>
      </c>
      <c r="E17" s="9">
        <f>'CLASIF4_21-22'!E17*1.03+15</f>
        <v>1303.7196058291277</v>
      </c>
      <c r="F17" s="9">
        <f>'CLASIF4_21-22'!F17*1.03+15</f>
        <v>1275.3417443661151</v>
      </c>
      <c r="G17" s="9">
        <f>'CLASIF4_21-22'!G17*1.03+15</f>
        <v>1275.3417443661151</v>
      </c>
      <c r="H17" s="9">
        <f>'CLASIF4_21-22'!H17*1.03+15</f>
        <v>1275.3417443661151</v>
      </c>
      <c r="I17" s="9">
        <f>'CLASIF4_21-22'!I17*1.03+15</f>
        <v>1245.2771666394374</v>
      </c>
    </row>
    <row r="18" spans="1:9" x14ac:dyDescent="0.3">
      <c r="A18" s="6"/>
      <c r="B18" s="6" t="s">
        <v>40</v>
      </c>
      <c r="C18" s="6" t="s">
        <v>35</v>
      </c>
      <c r="D18" s="6">
        <v>1</v>
      </c>
      <c r="E18" s="9">
        <f>'CLASIF4_21-22'!E18*1.03+15</f>
        <v>1470.77289632103</v>
      </c>
      <c r="F18" s="9">
        <f>'CLASIF4_21-22'!F18*1.03+15</f>
        <v>1452.4241585879179</v>
      </c>
      <c r="G18" s="9">
        <f>'CLASIF4_21-22'!G18*1.03+15</f>
        <v>1452.4241585879179</v>
      </c>
      <c r="H18" s="9">
        <f>'CLASIF4_21-22'!H18*1.03+15</f>
        <v>1452.4241585879179</v>
      </c>
      <c r="I18" s="9">
        <f>'CLASIF4_21-22'!I18*1.03+15</f>
        <v>1412.3304571313399</v>
      </c>
    </row>
    <row r="19" spans="1:9" x14ac:dyDescent="0.3">
      <c r="A19" s="6" t="s">
        <v>41</v>
      </c>
      <c r="B19" s="6" t="s">
        <v>42</v>
      </c>
      <c r="C19" s="6" t="s">
        <v>35</v>
      </c>
      <c r="D19" s="6">
        <v>4</v>
      </c>
      <c r="E19" s="9">
        <f>'CLASIF4_21-22'!E19*1.03+15</f>
        <v>1245.0264385461901</v>
      </c>
      <c r="F19" s="9">
        <f>'CLASIF4_21-22'!F19*1.03+15</f>
        <v>1226.6663040815663</v>
      </c>
      <c r="G19" s="9">
        <f>'CLASIF4_21-22'!G19*1.03+15</f>
        <v>1226.6663040815663</v>
      </c>
      <c r="H19" s="9">
        <f>'CLASIF4_21-22'!H19*1.03+15</f>
        <v>1226.6663040815663</v>
      </c>
      <c r="I19" s="9">
        <f>'CLASIF4_21-22'!I19*1.03+15</f>
        <v>1203.2688142889699</v>
      </c>
    </row>
    <row r="20" spans="1:9" x14ac:dyDescent="0.3">
      <c r="A20" s="6"/>
      <c r="B20" s="6" t="s">
        <v>43</v>
      </c>
      <c r="C20" s="6" t="s">
        <v>35</v>
      </c>
      <c r="D20" s="6">
        <v>4</v>
      </c>
      <c r="E20" s="9">
        <f>'CLASIF4_21-22'!E20*1.03+15</f>
        <v>1233.6297070349401</v>
      </c>
      <c r="F20" s="9">
        <f>'CLASIF4_21-22'!F20*1.03+15</f>
        <v>1215.2695725703163</v>
      </c>
      <c r="G20" s="9">
        <f>'CLASIF4_21-22'!G20*1.03+15</f>
        <v>1215.2695725703163</v>
      </c>
      <c r="H20" s="9">
        <f>'CLASIF4_21-22'!H20*1.03+15</f>
        <v>1215.2695725703163</v>
      </c>
      <c r="I20" s="9">
        <f>'CLASIF4_21-22'!I20*1.03+15</f>
        <v>1191.8720827777202</v>
      </c>
    </row>
    <row r="21" spans="1:9" x14ac:dyDescent="0.3">
      <c r="A21" s="6" t="s">
        <v>44</v>
      </c>
      <c r="B21" s="6" t="s">
        <v>45</v>
      </c>
      <c r="C21" s="6" t="s">
        <v>35</v>
      </c>
      <c r="D21" s="6">
        <v>4</v>
      </c>
      <c r="E21" s="9">
        <f>'CLASIF4_21-22'!E21*1.03+15</f>
        <v>1233.6297070349401</v>
      </c>
      <c r="F21" s="9">
        <f>'CLASIF4_21-22'!F21*1.03+15</f>
        <v>1215.2695725703163</v>
      </c>
      <c r="G21" s="9">
        <f>'CLASIF4_21-22'!G21*1.03+15</f>
        <v>1215.2695725703163</v>
      </c>
      <c r="H21" s="9">
        <f>'CLASIF4_21-22'!H21*1.03+15</f>
        <v>1215.2695725703163</v>
      </c>
      <c r="I21" s="9">
        <f>'CLASIF4_21-22'!I21*1.03+15</f>
        <v>1191.8720827777202</v>
      </c>
    </row>
    <row r="22" spans="1:9" x14ac:dyDescent="0.3">
      <c r="A22" s="6" t="s">
        <v>46</v>
      </c>
      <c r="B22" s="6" t="s">
        <v>47</v>
      </c>
      <c r="C22" s="6" t="s">
        <v>48</v>
      </c>
      <c r="D22" s="6">
        <v>4</v>
      </c>
      <c r="E22" s="9">
        <f>'CLASIF4_21-22'!E22*1.03+15</f>
        <v>1233.6297070349401</v>
      </c>
      <c r="F22" s="9">
        <f>'CLASIF4_21-22'!F22*1.03+15</f>
        <v>1215.2695725703163</v>
      </c>
      <c r="G22" s="9">
        <f>'CLASIF4_21-22'!G22*1.03+15</f>
        <v>1215.2695725703163</v>
      </c>
      <c r="H22" s="9">
        <f>'CLASIF4_21-22'!H22*1.03+15</f>
        <v>1215.2695725703163</v>
      </c>
      <c r="I22" s="9">
        <f>'CLASIF4_21-22'!I22*1.03+15</f>
        <v>1191.8720827777202</v>
      </c>
    </row>
    <row r="23" spans="1:9" x14ac:dyDescent="0.3">
      <c r="A23" s="6" t="s">
        <v>49</v>
      </c>
      <c r="B23" s="6" t="s">
        <v>50</v>
      </c>
      <c r="C23" s="6" t="s">
        <v>48</v>
      </c>
      <c r="D23" s="6">
        <v>5</v>
      </c>
      <c r="E23" s="9">
        <f>'CLASIF4_21-22'!E23*1.03+15</f>
        <v>1110.0663439899677</v>
      </c>
      <c r="F23" s="9">
        <f>'CLASIF4_21-22'!F23*1.03+15</f>
        <v>1110.0663439899677</v>
      </c>
      <c r="G23" s="9">
        <f>'CLASIF4_21-22'!G23*1.03+15</f>
        <v>1110.0663439899677</v>
      </c>
      <c r="H23" s="9">
        <f>'CLASIF4_21-22'!H23*1.03+15</f>
        <v>1110.0663439899677</v>
      </c>
      <c r="I23" s="9">
        <f>'CLASIF4_21-22'!I23*1.03+15</f>
        <v>1110.0663439899677</v>
      </c>
    </row>
    <row r="24" spans="1:9" x14ac:dyDescent="0.3">
      <c r="E24" s="5"/>
      <c r="F24" s="5"/>
      <c r="G24" s="5"/>
      <c r="H24" s="5"/>
      <c r="I24" s="5"/>
    </row>
    <row r="25" spans="1:9" x14ac:dyDescent="0.3">
      <c r="E25" s="5"/>
      <c r="F25" s="5"/>
      <c r="G25" s="5"/>
      <c r="H25" s="5"/>
      <c r="I25" s="5"/>
    </row>
    <row r="26" spans="1:9" x14ac:dyDescent="0.3">
      <c r="E26" s="33" t="s">
        <v>206</v>
      </c>
      <c r="F26" s="99" t="s">
        <v>207</v>
      </c>
      <c r="G26" s="99"/>
      <c r="H26" s="99"/>
      <c r="I26" s="33" t="s">
        <v>208</v>
      </c>
    </row>
    <row r="27" spans="1:9" x14ac:dyDescent="0.3">
      <c r="E27" s="33" t="s">
        <v>210</v>
      </c>
      <c r="F27" s="99" t="s">
        <v>211</v>
      </c>
      <c r="G27" s="99"/>
      <c r="H27" s="99"/>
      <c r="I27" s="33" t="s">
        <v>212</v>
      </c>
    </row>
    <row r="28" spans="1:9" x14ac:dyDescent="0.3">
      <c r="A28" s="21" t="s">
        <v>51</v>
      </c>
      <c r="B28" s="21" t="s">
        <v>52</v>
      </c>
      <c r="C28" s="32" t="s">
        <v>200</v>
      </c>
      <c r="D28" s="32" t="s">
        <v>201</v>
      </c>
      <c r="E28" s="32" t="s">
        <v>213</v>
      </c>
      <c r="F28" s="32" t="s">
        <v>214</v>
      </c>
      <c r="G28" s="32" t="s">
        <v>215</v>
      </c>
      <c r="H28" s="32" t="s">
        <v>216</v>
      </c>
      <c r="I28" s="32" t="s">
        <v>217</v>
      </c>
    </row>
    <row r="29" spans="1:9" x14ac:dyDescent="0.3">
      <c r="A29" s="6" t="s">
        <v>53</v>
      </c>
      <c r="B29" s="6" t="s">
        <v>54</v>
      </c>
      <c r="C29" s="6" t="s">
        <v>26</v>
      </c>
      <c r="D29" s="6">
        <v>1</v>
      </c>
      <c r="E29" s="9">
        <f>'CLASIF4_21-22'!E29*1.03+15</f>
        <v>1470.77289632103</v>
      </c>
      <c r="F29" s="9">
        <f>'CLASIF4_21-22'!F29*1.03+15</f>
        <v>1452.4241585879179</v>
      </c>
      <c r="G29" s="9">
        <f>'CLASIF4_21-22'!G29*1.03+15</f>
        <v>1452.4241585879179</v>
      </c>
      <c r="H29" s="9">
        <f>'CLASIF4_21-22'!H29*1.03+15</f>
        <v>1452.4241585879179</v>
      </c>
      <c r="I29" s="9">
        <f>'CLASIF4_21-22'!I29*1.03+15</f>
        <v>1412.3304571313399</v>
      </c>
    </row>
    <row r="30" spans="1:9" x14ac:dyDescent="0.3">
      <c r="A30" s="6" t="s">
        <v>55</v>
      </c>
      <c r="B30" s="6" t="s">
        <v>55</v>
      </c>
      <c r="C30" s="6" t="s">
        <v>56</v>
      </c>
      <c r="D30" s="6">
        <v>2</v>
      </c>
      <c r="E30" s="9">
        <f>'CLASIF4_21-22'!E30*1.03+15</f>
        <v>1410.7121212567429</v>
      </c>
      <c r="F30" s="9">
        <f>'CLASIF4_21-22'!F30*1.03+15</f>
        <v>1369.7750616683325</v>
      </c>
      <c r="G30" s="9">
        <f>'CLASIF4_21-22'!G30*1.03+15</f>
        <v>1369.7750616683325</v>
      </c>
      <c r="H30" s="9">
        <f>'CLASIF4_21-22'!H30*1.03+15</f>
        <v>1369.7750616683325</v>
      </c>
      <c r="I30" s="9">
        <f>'CLASIF4_21-22'!I30*1.03+15</f>
        <v>1350.468998488275</v>
      </c>
    </row>
    <row r="31" spans="1:9" x14ac:dyDescent="0.3">
      <c r="A31" s="6"/>
      <c r="B31" s="6" t="s">
        <v>57</v>
      </c>
      <c r="C31" s="6" t="s">
        <v>26</v>
      </c>
      <c r="D31" s="6">
        <v>1</v>
      </c>
      <c r="E31" s="9">
        <f>'CLASIF4_21-22'!E31*1.03+15</f>
        <v>1470.77289632103</v>
      </c>
      <c r="F31" s="9">
        <f>'CLASIF4_21-22'!F31*1.03+15</f>
        <v>1452.4241585879179</v>
      </c>
      <c r="G31" s="9">
        <f>'CLASIF4_21-22'!G31*1.03+15</f>
        <v>1452.4241585879179</v>
      </c>
      <c r="H31" s="9">
        <f>'CLASIF4_21-22'!H31*1.03+15</f>
        <v>1452.4241585879179</v>
      </c>
      <c r="I31" s="9">
        <f>'CLASIF4_21-22'!I31*1.03+15</f>
        <v>1412.3304571313399</v>
      </c>
    </row>
    <row r="32" spans="1:9" x14ac:dyDescent="0.3">
      <c r="A32" s="6" t="s">
        <v>58</v>
      </c>
      <c r="B32" s="6" t="s">
        <v>59</v>
      </c>
      <c r="C32" s="6" t="s">
        <v>35</v>
      </c>
      <c r="D32" s="6">
        <v>3</v>
      </c>
      <c r="E32" s="9">
        <f>'CLASIF4_21-22'!E32*1.03+15</f>
        <v>1320.8147030960024</v>
      </c>
      <c r="F32" s="9">
        <f>'CLASIF4_21-22'!F32*1.03+15</f>
        <v>1292.4368416329905</v>
      </c>
      <c r="G32" s="9">
        <f>'CLASIF4_21-22'!G32*1.03+15</f>
        <v>1292.4368416329905</v>
      </c>
      <c r="H32" s="9">
        <f>'CLASIF4_21-22'!H32*1.03+15</f>
        <v>1292.4368416329905</v>
      </c>
      <c r="I32" s="9">
        <f>'CLASIF4_21-22'!I32*1.03+15</f>
        <v>1262.3722639063126</v>
      </c>
    </row>
    <row r="33" spans="1:9" x14ac:dyDescent="0.3">
      <c r="A33" s="6" t="s">
        <v>60</v>
      </c>
      <c r="B33" s="6" t="s">
        <v>61</v>
      </c>
      <c r="C33" s="6" t="s">
        <v>35</v>
      </c>
      <c r="D33" s="6">
        <v>4</v>
      </c>
      <c r="E33" s="9">
        <f>'CLASIF4_21-22'!E33*1.03+15</f>
        <v>1245.0264385461901</v>
      </c>
      <c r="F33" s="9">
        <f>'CLASIF4_21-22'!F33*1.03+15</f>
        <v>1226.6663040815663</v>
      </c>
      <c r="G33" s="9">
        <f>'CLASIF4_21-22'!G33*1.03+15</f>
        <v>1226.6663040815663</v>
      </c>
      <c r="H33" s="9">
        <f>'CLASIF4_21-22'!H33*1.03+15</f>
        <v>1226.6663040815663</v>
      </c>
      <c r="I33" s="9">
        <f>'CLASIF4_21-22'!I33*1.03+15</f>
        <v>1203.2688142889699</v>
      </c>
    </row>
    <row r="34" spans="1:9" x14ac:dyDescent="0.3">
      <c r="A34" s="6"/>
      <c r="B34" s="6" t="s">
        <v>62</v>
      </c>
      <c r="C34" s="6" t="s">
        <v>35</v>
      </c>
      <c r="D34" s="6">
        <v>2</v>
      </c>
      <c r="E34" s="9">
        <f>'CLASIF4_21-22'!E34*1.03+15</f>
        <v>1410.7121212567429</v>
      </c>
      <c r="F34" s="9">
        <f>'CLASIF4_21-22'!F34*1.03+15</f>
        <v>1369.7750616683325</v>
      </c>
      <c r="G34" s="9">
        <f>'CLASIF4_21-22'!G34*1.03+15</f>
        <v>1369.7750616683325</v>
      </c>
      <c r="H34" s="9">
        <f>'CLASIF4_21-22'!H34*1.03+15</f>
        <v>1369.7750616683325</v>
      </c>
      <c r="I34" s="9">
        <f>'CLASIF4_21-22'!I34*1.03+15</f>
        <v>1350.468998488275</v>
      </c>
    </row>
    <row r="35" spans="1:9" x14ac:dyDescent="0.3">
      <c r="A35" s="6"/>
      <c r="B35" s="6" t="s">
        <v>63</v>
      </c>
      <c r="C35" s="6" t="s">
        <v>35</v>
      </c>
      <c r="D35" s="6">
        <v>3</v>
      </c>
      <c r="E35" s="9">
        <f>'CLASIF4_21-22'!E35*1.03+15</f>
        <v>1303.7196058291277</v>
      </c>
      <c r="F35" s="9">
        <f>'CLASIF4_21-22'!F35*1.03+15</f>
        <v>1275.3417443661151</v>
      </c>
      <c r="G35" s="9">
        <f>'CLASIF4_21-22'!G35*1.03+15</f>
        <v>1275.3417443661151</v>
      </c>
      <c r="H35" s="9">
        <f>'CLASIF4_21-22'!H35*1.03+15</f>
        <v>1275.3417443661151</v>
      </c>
      <c r="I35" s="9">
        <f>'CLASIF4_21-22'!I35*1.03+15</f>
        <v>1245.2771666394374</v>
      </c>
    </row>
    <row r="36" spans="1:9" x14ac:dyDescent="0.3">
      <c r="A36" s="6" t="s">
        <v>64</v>
      </c>
      <c r="B36" s="6" t="s">
        <v>65</v>
      </c>
      <c r="C36" s="6" t="s">
        <v>35</v>
      </c>
      <c r="D36" s="6">
        <v>5</v>
      </c>
      <c r="E36" s="9">
        <f>'CLASIF4_21-22'!E36*1.03+15</f>
        <v>1110.0663439899677</v>
      </c>
      <c r="F36" s="9">
        <f>'CLASIF4_21-22'!F36*1.03+15</f>
        <v>1110.0663439899677</v>
      </c>
      <c r="G36" s="9">
        <f>'CLASIF4_21-22'!G36*1.03+15</f>
        <v>1110.0663439899677</v>
      </c>
      <c r="H36" s="9">
        <f>'CLASIF4_21-22'!H36*1.03+15</f>
        <v>1110.0663439899677</v>
      </c>
      <c r="I36" s="9">
        <f>'CLASIF4_21-22'!I36*1.03+15</f>
        <v>1110.0663439899677</v>
      </c>
    </row>
    <row r="37" spans="1:9" x14ac:dyDescent="0.3">
      <c r="A37" s="6" t="s">
        <v>66</v>
      </c>
      <c r="B37" s="6" t="s">
        <v>67</v>
      </c>
      <c r="C37" s="6" t="s">
        <v>48</v>
      </c>
      <c r="D37" s="6">
        <v>5</v>
      </c>
      <c r="E37" s="9">
        <f>'CLASIF4_21-22'!E37*1.03+15</f>
        <v>1110.0663439899677</v>
      </c>
      <c r="F37" s="9">
        <f>'CLASIF4_21-22'!F37*1.03+15</f>
        <v>1110.0663439899677</v>
      </c>
      <c r="G37" s="9">
        <f>'CLASIF4_21-22'!G37*1.03+15</f>
        <v>1110.0663439899677</v>
      </c>
      <c r="H37" s="9">
        <f>'CLASIF4_21-22'!H37*1.03+15</f>
        <v>1110.0663439899677</v>
      </c>
      <c r="I37" s="9">
        <f>'CLASIF4_21-22'!I37*1.03+15</f>
        <v>1110.0663439899677</v>
      </c>
    </row>
    <row r="38" spans="1:9" x14ac:dyDescent="0.3">
      <c r="E38" s="5"/>
      <c r="F38" s="5"/>
      <c r="G38" s="5"/>
      <c r="H38" s="5"/>
      <c r="I38" s="5"/>
    </row>
    <row r="39" spans="1:9" x14ac:dyDescent="0.3">
      <c r="E39" s="5"/>
      <c r="F39" s="5"/>
      <c r="G39" s="5"/>
      <c r="H39" s="5"/>
      <c r="I39" s="5"/>
    </row>
    <row r="40" spans="1:9" x14ac:dyDescent="0.3">
      <c r="E40" s="61" t="s">
        <v>206</v>
      </c>
      <c r="F40" s="99" t="s">
        <v>207</v>
      </c>
      <c r="G40" s="99"/>
      <c r="H40" s="99"/>
      <c r="I40" s="61" t="s">
        <v>208</v>
      </c>
    </row>
    <row r="41" spans="1:9" x14ac:dyDescent="0.3">
      <c r="E41" s="33" t="s">
        <v>210</v>
      </c>
      <c r="F41" s="99" t="s">
        <v>211</v>
      </c>
      <c r="G41" s="99"/>
      <c r="H41" s="99"/>
      <c r="I41" s="33" t="s">
        <v>212</v>
      </c>
    </row>
    <row r="42" spans="1:9" ht="28.8" x14ac:dyDescent="0.3">
      <c r="A42" s="22" t="s">
        <v>68</v>
      </c>
      <c r="B42" s="56" t="s">
        <v>69</v>
      </c>
      <c r="C42" s="32" t="s">
        <v>200</v>
      </c>
      <c r="D42" s="32" t="s">
        <v>201</v>
      </c>
      <c r="E42" s="32" t="s">
        <v>213</v>
      </c>
      <c r="F42" s="32" t="s">
        <v>214</v>
      </c>
      <c r="G42" s="32" t="s">
        <v>215</v>
      </c>
      <c r="H42" s="32" t="s">
        <v>216</v>
      </c>
      <c r="I42" s="32" t="s">
        <v>217</v>
      </c>
    </row>
    <row r="43" spans="1:9" x14ac:dyDescent="0.3">
      <c r="A43" s="6" t="s">
        <v>70</v>
      </c>
      <c r="B43" s="6" t="s">
        <v>71</v>
      </c>
      <c r="C43" s="6" t="s">
        <v>26</v>
      </c>
      <c r="D43" s="6">
        <v>1</v>
      </c>
      <c r="E43" s="9">
        <f>'CLASIF4_21-22'!E43*1.03+15</f>
        <v>1470.77289632103</v>
      </c>
      <c r="F43" s="9">
        <f>'CLASIF4_21-22'!F43*1.03+15</f>
        <v>1452.4241585879179</v>
      </c>
      <c r="G43" s="9">
        <f>'CLASIF4_21-22'!G43*1.03+15</f>
        <v>1452.4241585879179</v>
      </c>
      <c r="H43" s="9">
        <f>'CLASIF4_21-22'!H43*1.03+15</f>
        <v>1452.4241585879179</v>
      </c>
      <c r="I43" s="9">
        <f>'CLASIF4_21-22'!I43*1.03+15</f>
        <v>1412.3304571313399</v>
      </c>
    </row>
    <row r="44" spans="1:9" x14ac:dyDescent="0.3">
      <c r="A44" s="6" t="s">
        <v>72</v>
      </c>
      <c r="B44" s="6" t="s">
        <v>73</v>
      </c>
      <c r="C44" s="6" t="s">
        <v>26</v>
      </c>
      <c r="D44" s="6">
        <v>2</v>
      </c>
      <c r="E44" s="9">
        <f>'CLASIF4_21-22'!E44*1.03+15</f>
        <v>1410.7121212567429</v>
      </c>
      <c r="F44" s="9">
        <f>'CLASIF4_21-22'!F44*1.03+15</f>
        <v>1369.7750616683325</v>
      </c>
      <c r="G44" s="9">
        <f>'CLASIF4_21-22'!G44*1.03+15</f>
        <v>1369.7750616683325</v>
      </c>
      <c r="H44" s="9">
        <f>'CLASIF4_21-22'!H44*1.03+15</f>
        <v>1369.7750616683325</v>
      </c>
      <c r="I44" s="9">
        <f>'CLASIF4_21-22'!I44*1.03+15</f>
        <v>1350.468998488275</v>
      </c>
    </row>
    <row r="45" spans="1:9" x14ac:dyDescent="0.3">
      <c r="A45" s="6"/>
      <c r="B45" s="6" t="s">
        <v>74</v>
      </c>
      <c r="C45" s="6" t="s">
        <v>26</v>
      </c>
      <c r="D45" s="6">
        <v>1</v>
      </c>
      <c r="E45" s="9">
        <f>'CLASIF4_21-22'!E45*1.03+15</f>
        <v>1470.77289632103</v>
      </c>
      <c r="F45" s="9">
        <f>'CLASIF4_21-22'!F45*1.03+15</f>
        <v>1452.4241585879179</v>
      </c>
      <c r="G45" s="9">
        <f>'CLASIF4_21-22'!G45*1.03+15</f>
        <v>1452.4241585879179</v>
      </c>
      <c r="H45" s="9">
        <f>'CLASIF4_21-22'!H45*1.03+15</f>
        <v>1452.4241585879179</v>
      </c>
      <c r="I45" s="9">
        <f>'CLASIF4_21-22'!I45*1.03+15</f>
        <v>1412.3304571313399</v>
      </c>
    </row>
    <row r="46" spans="1:9" x14ac:dyDescent="0.3">
      <c r="A46" s="6"/>
      <c r="B46" s="6" t="s">
        <v>75</v>
      </c>
      <c r="C46" s="6" t="s">
        <v>26</v>
      </c>
      <c r="D46" s="6">
        <v>1</v>
      </c>
      <c r="E46" s="9">
        <f>'CLASIF4_21-22'!E46*1.03+15</f>
        <v>1470.77289632103</v>
      </c>
      <c r="F46" s="9">
        <f>'CLASIF4_21-22'!F46*1.03+15</f>
        <v>1452.4241585879179</v>
      </c>
      <c r="G46" s="9">
        <f>'CLASIF4_21-22'!G46*1.03+15</f>
        <v>1452.4241585879179</v>
      </c>
      <c r="H46" s="9">
        <f>'CLASIF4_21-22'!H46*1.03+15</f>
        <v>1452.4241585879179</v>
      </c>
      <c r="I46" s="9">
        <f>'CLASIF4_21-22'!I46*1.03+15</f>
        <v>1412.3304571313399</v>
      </c>
    </row>
    <row r="47" spans="1:9" x14ac:dyDescent="0.3">
      <c r="A47" s="6" t="s">
        <v>76</v>
      </c>
      <c r="B47" s="6" t="s">
        <v>77</v>
      </c>
      <c r="C47" s="6" t="s">
        <v>35</v>
      </c>
      <c r="D47" s="6">
        <v>3</v>
      </c>
      <c r="E47" s="9">
        <f>'CLASIF4_21-22'!E47*1.03+15</f>
        <v>1315.1163373403776</v>
      </c>
      <c r="F47" s="9">
        <f>'CLASIF4_21-22'!F47*1.03+15</f>
        <v>1286.7384758773649</v>
      </c>
      <c r="G47" s="9">
        <f>'CLASIF4_21-22'!G47*1.03+15</f>
        <v>1286.7384758773649</v>
      </c>
      <c r="H47" s="9">
        <f>'CLASIF4_21-22'!H47*1.03+15</f>
        <v>1286.7384758773649</v>
      </c>
      <c r="I47" s="9">
        <f>'CLASIF4_21-22'!I47*1.03+15</f>
        <v>1256.6738981506876</v>
      </c>
    </row>
    <row r="48" spans="1:9" x14ac:dyDescent="0.3">
      <c r="A48" s="6" t="s">
        <v>78</v>
      </c>
      <c r="B48" s="6" t="s">
        <v>79</v>
      </c>
      <c r="C48" s="6" t="s">
        <v>35</v>
      </c>
      <c r="D48" s="6">
        <v>4</v>
      </c>
      <c r="E48" s="9">
        <f>'CLASIF4_21-22'!E48*1.03+15</f>
        <v>1250.7248043018149</v>
      </c>
      <c r="F48" s="9">
        <f>'CLASIF4_21-22'!F48*1.03+15</f>
        <v>1232.3646698371915</v>
      </c>
      <c r="G48" s="9">
        <f>'CLASIF4_21-22'!G48*1.03+15</f>
        <v>1232.3646698371915</v>
      </c>
      <c r="H48" s="9">
        <f>'CLASIF4_21-22'!H48*1.03+15</f>
        <v>1232.3646698371915</v>
      </c>
      <c r="I48" s="9">
        <f>'CLASIF4_21-22'!I48*1.03+15</f>
        <v>1208.9671800445949</v>
      </c>
    </row>
    <row r="49" spans="1:9" x14ac:dyDescent="0.3">
      <c r="A49" s="6" t="s">
        <v>80</v>
      </c>
      <c r="B49" s="6" t="s">
        <v>81</v>
      </c>
      <c r="C49" s="6" t="s">
        <v>35</v>
      </c>
      <c r="D49" s="6">
        <v>1</v>
      </c>
      <c r="E49" s="9">
        <f>'CLASIF4_21-22'!E49*1.03+15</f>
        <v>1470.77289632103</v>
      </c>
      <c r="F49" s="9">
        <f>'CLASIF4_21-22'!F49*1.03+15</f>
        <v>1452.4241585879179</v>
      </c>
      <c r="G49" s="9">
        <f>'CLASIF4_21-22'!G49*1.03+15</f>
        <v>1452.4241585879179</v>
      </c>
      <c r="H49" s="9">
        <f>'CLASIF4_21-22'!H49*1.03+15</f>
        <v>1452.4241585879179</v>
      </c>
      <c r="I49" s="9">
        <f>'CLASIF4_21-22'!I49*1.03+15</f>
        <v>1412.3304571313399</v>
      </c>
    </row>
    <row r="50" spans="1:9" x14ac:dyDescent="0.3">
      <c r="A50" s="6"/>
      <c r="B50" s="6" t="s">
        <v>82</v>
      </c>
      <c r="C50" s="6" t="s">
        <v>35</v>
      </c>
      <c r="D50" s="6">
        <v>2</v>
      </c>
      <c r="E50" s="9">
        <f>'CLASIF4_21-22'!E50*1.03+15</f>
        <v>1410.7121212567429</v>
      </c>
      <c r="F50" s="9">
        <f>'CLASIF4_21-22'!F50*1.03+15</f>
        <v>1369.7750616683325</v>
      </c>
      <c r="G50" s="9">
        <f>'CLASIF4_21-22'!G50*1.03+15</f>
        <v>1369.7750616683325</v>
      </c>
      <c r="H50" s="9">
        <f>'CLASIF4_21-22'!H50*1.03+15</f>
        <v>1369.7750616683325</v>
      </c>
      <c r="I50" s="9">
        <f>'CLASIF4_21-22'!I50*1.03+15</f>
        <v>1350.468998488275</v>
      </c>
    </row>
    <row r="51" spans="1:9" x14ac:dyDescent="0.3">
      <c r="A51" s="6"/>
      <c r="B51" s="6" t="s">
        <v>83</v>
      </c>
      <c r="C51" s="6" t="s">
        <v>35</v>
      </c>
      <c r="D51" s="6">
        <v>4</v>
      </c>
      <c r="E51" s="9">
        <f>'CLASIF4_21-22'!E51*1.03+15</f>
        <v>1233.6297070349401</v>
      </c>
      <c r="F51" s="9">
        <f>'CLASIF4_21-22'!F51*1.03+15</f>
        <v>1215.2695725703163</v>
      </c>
      <c r="G51" s="9">
        <f>'CLASIF4_21-22'!G51*1.03+15</f>
        <v>1215.2695725703163</v>
      </c>
      <c r="H51" s="9">
        <f>'CLASIF4_21-22'!H51*1.03+15</f>
        <v>1215.2695725703163</v>
      </c>
      <c r="I51" s="9">
        <f>'CLASIF4_21-22'!I51*1.03+15</f>
        <v>1191.8720827777202</v>
      </c>
    </row>
    <row r="52" spans="1:9" x14ac:dyDescent="0.3">
      <c r="A52" s="6"/>
      <c r="B52" s="6" t="s">
        <v>84</v>
      </c>
      <c r="C52" s="6" t="s">
        <v>35</v>
      </c>
      <c r="D52" s="6">
        <v>1</v>
      </c>
      <c r="E52" s="9">
        <f>'CLASIF4_21-22'!E52*1.03+15</f>
        <v>1470.77289632103</v>
      </c>
      <c r="F52" s="9">
        <f>'CLASIF4_21-22'!F52*1.03+15</f>
        <v>1452.4241585879179</v>
      </c>
      <c r="G52" s="9">
        <f>'CLASIF4_21-22'!G52*1.03+15</f>
        <v>1452.4241585879179</v>
      </c>
      <c r="H52" s="9">
        <f>'CLASIF4_21-22'!H52*1.03+15</f>
        <v>1452.4241585879179</v>
      </c>
      <c r="I52" s="9">
        <f>'CLASIF4_21-22'!I52*1.03+15</f>
        <v>1412.3304571313399</v>
      </c>
    </row>
    <row r="53" spans="1:9" x14ac:dyDescent="0.3">
      <c r="A53" s="6"/>
      <c r="B53" s="6" t="s">
        <v>85</v>
      </c>
      <c r="C53" s="6" t="s">
        <v>35</v>
      </c>
      <c r="D53" s="6">
        <v>1</v>
      </c>
      <c r="E53" s="9">
        <f>'CLASIF4_21-22'!E53*1.03+15</f>
        <v>1470.77289632103</v>
      </c>
      <c r="F53" s="9">
        <f>'CLASIF4_21-22'!F53*1.03+15</f>
        <v>1452.4241585879179</v>
      </c>
      <c r="G53" s="9">
        <f>'CLASIF4_21-22'!G53*1.03+15</f>
        <v>1452.4241585879179</v>
      </c>
      <c r="H53" s="9">
        <f>'CLASIF4_21-22'!H53*1.03+15</f>
        <v>1452.4241585879179</v>
      </c>
      <c r="I53" s="9">
        <f>'CLASIF4_21-22'!I53*1.03+15</f>
        <v>1412.3304571313399</v>
      </c>
    </row>
    <row r="54" spans="1:9" x14ac:dyDescent="0.3">
      <c r="A54" s="6"/>
      <c r="B54" s="6" t="s">
        <v>86</v>
      </c>
      <c r="C54" s="6" t="s">
        <v>35</v>
      </c>
      <c r="D54" s="6">
        <v>1</v>
      </c>
      <c r="E54" s="9">
        <f>'CLASIF4_21-22'!E54*1.03+15</f>
        <v>1470.77289632103</v>
      </c>
      <c r="F54" s="9">
        <f>'CLASIF4_21-22'!F54*1.03+15</f>
        <v>1452.4241585879179</v>
      </c>
      <c r="G54" s="9">
        <f>'CLASIF4_21-22'!G54*1.03+15</f>
        <v>1452.4241585879179</v>
      </c>
      <c r="H54" s="9">
        <f>'CLASIF4_21-22'!H54*1.03+15</f>
        <v>1452.4241585879179</v>
      </c>
      <c r="I54" s="9">
        <f>'CLASIF4_21-22'!I54*1.03+15</f>
        <v>1412.3304571313399</v>
      </c>
    </row>
    <row r="55" spans="1:9" x14ac:dyDescent="0.3">
      <c r="A55" s="6"/>
      <c r="B55" s="6" t="s">
        <v>87</v>
      </c>
      <c r="C55" s="6" t="s">
        <v>35</v>
      </c>
      <c r="D55" s="6">
        <v>1</v>
      </c>
      <c r="E55" s="9">
        <f>'CLASIF4_21-22'!E55*1.03+15</f>
        <v>1470.77289632103</v>
      </c>
      <c r="F55" s="9">
        <f>'CLASIF4_21-22'!F55*1.03+15</f>
        <v>1452.4241585879179</v>
      </c>
      <c r="G55" s="9">
        <f>'CLASIF4_21-22'!G55*1.03+15</f>
        <v>1452.4241585879179</v>
      </c>
      <c r="H55" s="9">
        <f>'CLASIF4_21-22'!H55*1.03+15</f>
        <v>1452.4241585879179</v>
      </c>
      <c r="I55" s="9">
        <f>'CLASIF4_21-22'!I55*1.03+15</f>
        <v>1412.3304571313399</v>
      </c>
    </row>
    <row r="56" spans="1:9" x14ac:dyDescent="0.3">
      <c r="A56" s="6"/>
      <c r="B56" s="6" t="s">
        <v>88</v>
      </c>
      <c r="C56" s="6" t="s">
        <v>35</v>
      </c>
      <c r="D56" s="6">
        <v>4</v>
      </c>
      <c r="E56" s="9">
        <f>'CLASIF4_21-22'!E56*1.03+15</f>
        <v>1233.6297070349401</v>
      </c>
      <c r="F56" s="9">
        <f>'CLASIF4_21-22'!F56*1.03+15</f>
        <v>1215.2695725703163</v>
      </c>
      <c r="G56" s="9">
        <f>'CLASIF4_21-22'!G56*1.03+15</f>
        <v>1215.2695725703163</v>
      </c>
      <c r="H56" s="9">
        <f>'CLASIF4_21-22'!H56*1.03+15</f>
        <v>1215.2695725703163</v>
      </c>
      <c r="I56" s="9">
        <f>'CLASIF4_21-22'!I56*1.03+15</f>
        <v>1191.8720827777202</v>
      </c>
    </row>
    <row r="57" spans="1:9" x14ac:dyDescent="0.3">
      <c r="A57" s="6"/>
      <c r="B57" s="6" t="s">
        <v>89</v>
      </c>
      <c r="C57" s="6" t="s">
        <v>35</v>
      </c>
      <c r="D57" s="6">
        <v>3</v>
      </c>
      <c r="E57" s="9">
        <f>'CLASIF4_21-22'!E57*1.03+15</f>
        <v>1303.7196058291277</v>
      </c>
      <c r="F57" s="9">
        <f>'CLASIF4_21-22'!F57*1.03+15</f>
        <v>1275.3417443661151</v>
      </c>
      <c r="G57" s="9">
        <f>'CLASIF4_21-22'!G57*1.03+15</f>
        <v>1275.3417443661151</v>
      </c>
      <c r="H57" s="9">
        <f>'CLASIF4_21-22'!H57*1.03+15</f>
        <v>1275.3417443661151</v>
      </c>
      <c r="I57" s="9">
        <f>'CLASIF4_21-22'!I57*1.03+15</f>
        <v>1245.2771666394374</v>
      </c>
    </row>
    <row r="58" spans="1:9" x14ac:dyDescent="0.3">
      <c r="A58" s="6"/>
      <c r="B58" s="6" t="s">
        <v>90</v>
      </c>
      <c r="C58" s="6" t="s">
        <v>35</v>
      </c>
      <c r="D58" s="6">
        <v>4</v>
      </c>
      <c r="E58" s="9">
        <f>'CLASIF4_21-22'!E58*1.03+15</f>
        <v>1233.6297070349401</v>
      </c>
      <c r="F58" s="9">
        <f>'CLASIF4_21-22'!F58*1.03+15</f>
        <v>1215.2695725703163</v>
      </c>
      <c r="G58" s="9">
        <f>'CLASIF4_21-22'!G58*1.03+15</f>
        <v>1215.2695725703163</v>
      </c>
      <c r="H58" s="9">
        <f>'CLASIF4_21-22'!H58*1.03+15</f>
        <v>1215.2695725703163</v>
      </c>
      <c r="I58" s="9">
        <f>'CLASIF4_21-22'!I58*1.03+15</f>
        <v>1191.8720827777202</v>
      </c>
    </row>
    <row r="59" spans="1:9" x14ac:dyDescent="0.3">
      <c r="A59" s="6" t="s">
        <v>91</v>
      </c>
      <c r="B59" s="6" t="s">
        <v>92</v>
      </c>
      <c r="C59" s="6" t="s">
        <v>48</v>
      </c>
      <c r="D59" s="6">
        <v>5</v>
      </c>
      <c r="E59" s="9">
        <f>'CLASIF4_21-22'!E59*1.03+15</f>
        <v>1115.7647097455927</v>
      </c>
      <c r="F59" s="9">
        <f>'CLASIF4_21-22'!F59*1.03+15</f>
        <v>1115.7647097455927</v>
      </c>
      <c r="G59" s="9">
        <f>'CLASIF4_21-22'!G59*1.03+15</f>
        <v>1115.7647097455927</v>
      </c>
      <c r="H59" s="9">
        <f>'CLASIF4_21-22'!H59*1.03+15</f>
        <v>1115.7647097455927</v>
      </c>
      <c r="I59" s="9">
        <f>'CLASIF4_21-22'!I59*1.03+15</f>
        <v>1115.7647097455927</v>
      </c>
    </row>
    <row r="60" spans="1:9" x14ac:dyDescent="0.3">
      <c r="A60" s="6"/>
      <c r="B60" s="6" t="s">
        <v>93</v>
      </c>
      <c r="C60" s="6" t="s">
        <v>48</v>
      </c>
      <c r="D60" s="6">
        <v>5</v>
      </c>
      <c r="E60" s="9">
        <f>'CLASIF4_21-22'!E60*1.03+15</f>
        <v>1110.0663439899677</v>
      </c>
      <c r="F60" s="9">
        <f>'CLASIF4_21-22'!F60*1.03+15</f>
        <v>1110.0663439899677</v>
      </c>
      <c r="G60" s="9">
        <f>'CLASIF4_21-22'!G60*1.03+15</f>
        <v>1110.0663439899677</v>
      </c>
      <c r="H60" s="9">
        <f>'CLASIF4_21-22'!H60*1.03+15</f>
        <v>1110.0663439899677</v>
      </c>
      <c r="I60" s="9">
        <f>'CLASIF4_21-22'!I60*1.03+15</f>
        <v>1110.0663439899677</v>
      </c>
    </row>
    <row r="61" spans="1:9" x14ac:dyDescent="0.3">
      <c r="A61" s="6"/>
      <c r="B61" s="6" t="s">
        <v>94</v>
      </c>
      <c r="C61" s="6" t="s">
        <v>48</v>
      </c>
      <c r="D61" s="6">
        <v>4</v>
      </c>
      <c r="E61" s="9">
        <f>'CLASIF4_21-22'!E61*1.03+15</f>
        <v>1233.6297070349401</v>
      </c>
      <c r="F61" s="9">
        <f>'CLASIF4_21-22'!F61*1.03+15</f>
        <v>1215.2695725703163</v>
      </c>
      <c r="G61" s="9">
        <f>'CLASIF4_21-22'!G61*1.03+15</f>
        <v>1215.2695725703163</v>
      </c>
      <c r="H61" s="9">
        <f>'CLASIF4_21-22'!H61*1.03+15</f>
        <v>1215.2695725703163</v>
      </c>
      <c r="I61" s="9">
        <f>'CLASIF4_21-22'!I61*1.03+15</f>
        <v>1191.8720827777202</v>
      </c>
    </row>
    <row r="62" spans="1:9" x14ac:dyDescent="0.3">
      <c r="A62" s="6"/>
      <c r="B62" s="6" t="s">
        <v>95</v>
      </c>
      <c r="C62" s="6" t="s">
        <v>48</v>
      </c>
      <c r="D62" s="6">
        <v>5</v>
      </c>
      <c r="E62" s="9">
        <f>'CLASIF4_21-22'!E62*1.03+15</f>
        <v>1110.0663439899677</v>
      </c>
      <c r="F62" s="9">
        <f>'CLASIF4_21-22'!F62*1.03+15</f>
        <v>1110.0663439899677</v>
      </c>
      <c r="G62" s="9">
        <f>'CLASIF4_21-22'!G62*1.03+15</f>
        <v>1110.0663439899677</v>
      </c>
      <c r="H62" s="9">
        <f>'CLASIF4_21-22'!H62*1.03+15</f>
        <v>1110.0663439899677</v>
      </c>
      <c r="I62" s="9">
        <f>'CLASIF4_21-22'!I62*1.03+15</f>
        <v>1110.0663439899677</v>
      </c>
    </row>
    <row r="63" spans="1:9" x14ac:dyDescent="0.3">
      <c r="A63" s="6"/>
      <c r="B63" s="6" t="s">
        <v>96</v>
      </c>
      <c r="C63" s="6" t="s">
        <v>48</v>
      </c>
      <c r="D63" s="6">
        <v>5</v>
      </c>
      <c r="E63" s="9">
        <f>'CLASIF4_21-22'!E63*1.03+15</f>
        <v>1110.0663439899677</v>
      </c>
      <c r="F63" s="9">
        <f>'CLASIF4_21-22'!F63*1.03+15</f>
        <v>1110.0663439899677</v>
      </c>
      <c r="G63" s="9">
        <f>'CLASIF4_21-22'!G63*1.03+15</f>
        <v>1110.0663439899677</v>
      </c>
      <c r="H63" s="9">
        <f>'CLASIF4_21-22'!H63*1.03+15</f>
        <v>1110.0663439899677</v>
      </c>
      <c r="I63" s="9">
        <f>'CLASIF4_21-22'!I63*1.03+15</f>
        <v>1110.0663439899677</v>
      </c>
    </row>
    <row r="64" spans="1:9" x14ac:dyDescent="0.3">
      <c r="A64" s="6"/>
      <c r="B64" s="6" t="s">
        <v>97</v>
      </c>
      <c r="C64" s="6" t="s">
        <v>48</v>
      </c>
      <c r="D64" s="6">
        <v>5</v>
      </c>
      <c r="E64" s="9">
        <f>'CLASIF4_21-22'!E64*1.03+15</f>
        <v>1110.0663439899677</v>
      </c>
      <c r="F64" s="9">
        <f>'CLASIF4_21-22'!F64*1.03+15</f>
        <v>1110.0663439899677</v>
      </c>
      <c r="G64" s="9">
        <f>'CLASIF4_21-22'!G64*1.03+15</f>
        <v>1110.0663439899677</v>
      </c>
      <c r="H64" s="9">
        <f>'CLASIF4_21-22'!H64*1.03+15</f>
        <v>1110.0663439899677</v>
      </c>
      <c r="I64" s="9">
        <f>'CLASIF4_21-22'!I64*1.03+15</f>
        <v>1110.0663439899677</v>
      </c>
    </row>
    <row r="65" spans="1:9" x14ac:dyDescent="0.3">
      <c r="A65" s="6"/>
      <c r="B65" s="6" t="s">
        <v>98</v>
      </c>
      <c r="C65" s="6" t="s">
        <v>99</v>
      </c>
      <c r="D65" s="6">
        <v>5</v>
      </c>
      <c r="E65" s="9">
        <f>'CLASIF4_21-22'!E65*1.03+15</f>
        <v>1110.0663439899677</v>
      </c>
      <c r="F65" s="9">
        <f>'CLASIF4_21-22'!F65*1.03+15</f>
        <v>1110.0663439899677</v>
      </c>
      <c r="G65" s="9">
        <f>'CLASIF4_21-22'!G65*1.03+15</f>
        <v>1110.0663439899677</v>
      </c>
      <c r="H65" s="9">
        <f>'CLASIF4_21-22'!H65*1.03+15</f>
        <v>1110.0663439899677</v>
      </c>
      <c r="I65" s="9">
        <f>'CLASIF4_21-22'!I65*1.03+15</f>
        <v>1110.0663439899677</v>
      </c>
    </row>
    <row r="66" spans="1:9" x14ac:dyDescent="0.3">
      <c r="E66" s="5"/>
      <c r="F66" s="5"/>
      <c r="G66" s="5"/>
      <c r="H66" s="5"/>
      <c r="I66" s="5"/>
    </row>
    <row r="67" spans="1:9" x14ac:dyDescent="0.3">
      <c r="E67" s="5"/>
      <c r="F67" s="5"/>
      <c r="G67" s="5"/>
      <c r="H67" s="5"/>
      <c r="I67" s="5"/>
    </row>
    <row r="68" spans="1:9" x14ac:dyDescent="0.3">
      <c r="E68" s="5"/>
      <c r="F68" s="5"/>
      <c r="G68" s="5"/>
      <c r="H68" s="5"/>
      <c r="I68" s="5"/>
    </row>
    <row r="69" spans="1:9" x14ac:dyDescent="0.3">
      <c r="E69" s="61" t="s">
        <v>206</v>
      </c>
      <c r="F69" s="99" t="s">
        <v>207</v>
      </c>
      <c r="G69" s="99"/>
      <c r="H69" s="99"/>
      <c r="I69" s="61" t="s">
        <v>208</v>
      </c>
    </row>
    <row r="70" spans="1:9" x14ac:dyDescent="0.3">
      <c r="E70" s="61" t="s">
        <v>210</v>
      </c>
      <c r="F70" s="99" t="s">
        <v>211</v>
      </c>
      <c r="G70" s="99"/>
      <c r="H70" s="99"/>
      <c r="I70" s="61" t="s">
        <v>212</v>
      </c>
    </row>
    <row r="71" spans="1:9" x14ac:dyDescent="0.3">
      <c r="A71" s="13" t="s">
        <v>100</v>
      </c>
      <c r="B71" s="13" t="s">
        <v>101</v>
      </c>
      <c r="C71" s="32" t="s">
        <v>200</v>
      </c>
      <c r="D71" s="32" t="s">
        <v>201</v>
      </c>
      <c r="E71" s="32" t="s">
        <v>213</v>
      </c>
      <c r="F71" s="32" t="s">
        <v>214</v>
      </c>
      <c r="G71" s="32" t="s">
        <v>215</v>
      </c>
      <c r="H71" s="32" t="s">
        <v>216</v>
      </c>
      <c r="I71" s="32" t="s">
        <v>217</v>
      </c>
    </row>
    <row r="72" spans="1:9" x14ac:dyDescent="0.3">
      <c r="A72" s="6" t="s">
        <v>102</v>
      </c>
      <c r="B72" s="6" t="s">
        <v>103</v>
      </c>
      <c r="C72" s="6" t="s">
        <v>26</v>
      </c>
      <c r="D72" s="6">
        <v>1</v>
      </c>
      <c r="E72" s="9"/>
      <c r="F72" s="9"/>
      <c r="G72" s="9"/>
      <c r="H72" s="9"/>
      <c r="I72" s="9"/>
    </row>
    <row r="73" spans="1:9" x14ac:dyDescent="0.3">
      <c r="A73" s="6" t="s">
        <v>104</v>
      </c>
      <c r="B73" s="6" t="s">
        <v>105</v>
      </c>
      <c r="C73" s="6" t="s">
        <v>26</v>
      </c>
      <c r="D73" s="6">
        <v>3</v>
      </c>
      <c r="E73" s="9"/>
      <c r="F73" s="9"/>
      <c r="G73" s="9"/>
      <c r="H73" s="9"/>
      <c r="I73" s="9"/>
    </row>
    <row r="74" spans="1:9" x14ac:dyDescent="0.3">
      <c r="A74" s="6" t="s">
        <v>106</v>
      </c>
      <c r="B74" s="6" t="s">
        <v>107</v>
      </c>
      <c r="C74" s="6" t="s">
        <v>35</v>
      </c>
      <c r="D74" s="6">
        <v>4</v>
      </c>
      <c r="E74" s="9"/>
      <c r="F74" s="9"/>
      <c r="G74" s="9"/>
      <c r="H74" s="9"/>
      <c r="I74" s="9"/>
    </row>
    <row r="75" spans="1:9" x14ac:dyDescent="0.3">
      <c r="A75" s="6" t="s">
        <v>108</v>
      </c>
      <c r="B75" s="6" t="s">
        <v>218</v>
      </c>
      <c r="C75" s="6" t="s">
        <v>48</v>
      </c>
      <c r="D75" s="6">
        <v>4</v>
      </c>
      <c r="E75" s="9"/>
      <c r="F75" s="9"/>
      <c r="G75" s="9"/>
      <c r="H75" s="9"/>
      <c r="I75" s="9"/>
    </row>
    <row r="76" spans="1:9" x14ac:dyDescent="0.3">
      <c r="A76" s="6"/>
      <c r="B76" s="6" t="s">
        <v>219</v>
      </c>
      <c r="C76" s="6" t="s">
        <v>99</v>
      </c>
      <c r="D76" s="6">
        <v>5</v>
      </c>
      <c r="E76" s="9">
        <f>'CLASIF4_21-22'!E76*1.03+15</f>
        <v>1110.0663439899677</v>
      </c>
      <c r="F76" s="9">
        <f>'CLASIF4_21-22'!F76*1.03+15</f>
        <v>1110.0663439899677</v>
      </c>
      <c r="G76" s="9">
        <f>'CLASIF4_21-22'!G76*1.03+15</f>
        <v>1110.0663439899677</v>
      </c>
      <c r="H76" s="9">
        <f>'CLASIF4_21-22'!H76*1.03+15</f>
        <v>1110.0663439899677</v>
      </c>
      <c r="I76" s="9">
        <f>'CLASIF4_21-22'!I76*1.03+15</f>
        <v>1110.0663439899677</v>
      </c>
    </row>
    <row r="77" spans="1:9" x14ac:dyDescent="0.3">
      <c r="E77" s="5"/>
      <c r="F77" s="5"/>
      <c r="G77" s="5"/>
      <c r="H77" s="5"/>
      <c r="I77" s="5"/>
    </row>
    <row r="78" spans="1:9" x14ac:dyDescent="0.3">
      <c r="E78" s="33" t="s">
        <v>206</v>
      </c>
      <c r="F78" s="99" t="s">
        <v>207</v>
      </c>
      <c r="G78" s="99"/>
      <c r="H78" s="99"/>
      <c r="I78" s="33" t="s">
        <v>208</v>
      </c>
    </row>
    <row r="79" spans="1:9" x14ac:dyDescent="0.3">
      <c r="E79" s="33" t="s">
        <v>210</v>
      </c>
      <c r="F79" s="99" t="s">
        <v>211</v>
      </c>
      <c r="G79" s="99"/>
      <c r="H79" s="99"/>
      <c r="I79" s="33" t="s">
        <v>212</v>
      </c>
    </row>
    <row r="80" spans="1:9" x14ac:dyDescent="0.3">
      <c r="A80" s="14" t="s">
        <v>111</v>
      </c>
      <c r="B80" s="14" t="s">
        <v>112</v>
      </c>
      <c r="C80" s="32" t="s">
        <v>200</v>
      </c>
      <c r="D80" s="32" t="s">
        <v>201</v>
      </c>
      <c r="E80" s="32" t="s">
        <v>213</v>
      </c>
      <c r="F80" s="32" t="s">
        <v>214</v>
      </c>
      <c r="G80" s="32" t="s">
        <v>215</v>
      </c>
      <c r="H80" s="32" t="s">
        <v>216</v>
      </c>
      <c r="I80" s="32" t="s">
        <v>217</v>
      </c>
    </row>
    <row r="81" spans="1:9" ht="55.5" customHeight="1" x14ac:dyDescent="0.3">
      <c r="A81" s="6"/>
      <c r="B81" s="51" t="s">
        <v>113</v>
      </c>
      <c r="C81" s="6" t="s">
        <v>26</v>
      </c>
      <c r="D81" s="6">
        <v>2</v>
      </c>
      <c r="E81" s="9">
        <f>'CLASIF4_21-22'!E81*1.03+15</f>
        <v>1410.7121212567429</v>
      </c>
      <c r="F81" s="9">
        <f>'CLASIF4_21-22'!F81*1.03+15</f>
        <v>1369.7750616683325</v>
      </c>
      <c r="G81" s="9">
        <f>'CLASIF4_21-22'!G81*1.03+15</f>
        <v>1369.7750616683325</v>
      </c>
      <c r="H81" s="9">
        <f>'CLASIF4_21-22'!H81*1.03+15</f>
        <v>1369.7750616683325</v>
      </c>
      <c r="I81" s="9">
        <f>'CLASIF4_21-22'!I81*1.03+15</f>
        <v>1350.468998488275</v>
      </c>
    </row>
    <row r="82" spans="1:9" x14ac:dyDescent="0.3">
      <c r="A82" s="6"/>
      <c r="B82" s="6" t="s">
        <v>114</v>
      </c>
      <c r="C82" s="6"/>
      <c r="D82" s="6"/>
      <c r="E82" s="9"/>
      <c r="F82" s="9"/>
      <c r="G82" s="9"/>
      <c r="H82" s="9"/>
      <c r="I82" s="9"/>
    </row>
    <row r="83" spans="1:9" x14ac:dyDescent="0.3">
      <c r="A83" s="6"/>
      <c r="B83" s="6" t="s">
        <v>115</v>
      </c>
      <c r="C83" s="6" t="s">
        <v>35</v>
      </c>
      <c r="D83" s="6">
        <v>3</v>
      </c>
      <c r="E83" s="9">
        <f>'CLASIF4_21-22'!E83*1.03+15</f>
        <v>1303.7196058291277</v>
      </c>
      <c r="F83" s="9">
        <f>'CLASIF4_21-22'!F83*1.03+15</f>
        <v>1275.3417443661151</v>
      </c>
      <c r="G83" s="9">
        <f>'CLASIF4_21-22'!G83*1.03+15</f>
        <v>1275.3417443661151</v>
      </c>
      <c r="H83" s="9">
        <f>'CLASIF4_21-22'!H83*1.03+15</f>
        <v>1275.3417443661151</v>
      </c>
      <c r="I83" s="9">
        <f>'CLASIF4_21-22'!I83*1.03+15</f>
        <v>1245.2771666394374</v>
      </c>
    </row>
    <row r="84" spans="1:9" x14ac:dyDescent="0.3">
      <c r="A84" s="6" t="s">
        <v>116</v>
      </c>
      <c r="B84" s="51" t="s">
        <v>220</v>
      </c>
      <c r="C84" s="6" t="s">
        <v>35</v>
      </c>
      <c r="D84" s="6">
        <v>4</v>
      </c>
      <c r="E84" s="9">
        <f>'CLASIF4_21-22'!E84*1.03+15</f>
        <v>1233.6297070349401</v>
      </c>
      <c r="F84" s="9">
        <f>'CLASIF4_21-22'!F84*1.03+15</f>
        <v>1215.2695725703163</v>
      </c>
      <c r="G84" s="9">
        <f>'CLASIF4_21-22'!G84*1.03+15</f>
        <v>1215.2695725703163</v>
      </c>
      <c r="H84" s="9">
        <f>'CLASIF4_21-22'!H84*1.03+15</f>
        <v>1215.2695725703163</v>
      </c>
      <c r="I84" s="9">
        <f>'CLASIF4_21-22'!I84*1.03+15</f>
        <v>1191.8720827777202</v>
      </c>
    </row>
    <row r="85" spans="1:9" ht="28.8" x14ac:dyDescent="0.3">
      <c r="A85" s="6"/>
      <c r="B85" s="51" t="s">
        <v>118</v>
      </c>
      <c r="C85" s="6" t="s">
        <v>35</v>
      </c>
      <c r="D85" s="6"/>
      <c r="E85" s="9"/>
      <c r="F85" s="9"/>
      <c r="G85" s="9"/>
      <c r="H85" s="9"/>
      <c r="I85" s="9"/>
    </row>
    <row r="86" spans="1:9" x14ac:dyDescent="0.3">
      <c r="A86" s="6" t="s">
        <v>119</v>
      </c>
      <c r="B86" s="51" t="s">
        <v>120</v>
      </c>
      <c r="C86" s="6" t="s">
        <v>48</v>
      </c>
      <c r="D86" s="6">
        <v>5</v>
      </c>
      <c r="E86" s="9">
        <f>'CLASIF4_21-22'!E86*1.03+15</f>
        <v>1110.0663439899677</v>
      </c>
      <c r="F86" s="9">
        <f>'CLASIF4_21-22'!F86*1.03+15</f>
        <v>1110.0663439899677</v>
      </c>
      <c r="G86" s="9">
        <f>'CLASIF4_21-22'!G86*1.03+15</f>
        <v>1110.0663439899677</v>
      </c>
      <c r="H86" s="9">
        <f>'CLASIF4_21-22'!H86*1.03+15</f>
        <v>1110.0663439899677</v>
      </c>
      <c r="I86" s="9">
        <f>'CLASIF4_21-22'!I86*1.03+15</f>
        <v>1110.0663439899677</v>
      </c>
    </row>
    <row r="87" spans="1:9" x14ac:dyDescent="0.3">
      <c r="E87" s="5"/>
      <c r="F87" s="5"/>
      <c r="G87" s="5"/>
      <c r="H87" s="5"/>
      <c r="I87" s="5"/>
    </row>
    <row r="88" spans="1:9" x14ac:dyDescent="0.3">
      <c r="E88" s="5"/>
      <c r="F88" s="5"/>
      <c r="G88" s="5"/>
      <c r="H88" s="5"/>
      <c r="I88" s="5"/>
    </row>
    <row r="89" spans="1:9" x14ac:dyDescent="0.3">
      <c r="E89" s="33" t="s">
        <v>206</v>
      </c>
      <c r="F89" s="99" t="s">
        <v>207</v>
      </c>
      <c r="G89" s="99"/>
      <c r="H89" s="99"/>
      <c r="I89" s="33" t="s">
        <v>208</v>
      </c>
    </row>
    <row r="90" spans="1:9" x14ac:dyDescent="0.3">
      <c r="E90" s="33" t="s">
        <v>210</v>
      </c>
      <c r="F90" s="99" t="s">
        <v>211</v>
      </c>
      <c r="G90" s="99"/>
      <c r="H90" s="99"/>
      <c r="I90" s="33" t="s">
        <v>212</v>
      </c>
    </row>
    <row r="91" spans="1:9" x14ac:dyDescent="0.3">
      <c r="A91" s="15" t="s">
        <v>121</v>
      </c>
      <c r="B91" s="15" t="s">
        <v>122</v>
      </c>
      <c r="C91" s="32" t="s">
        <v>200</v>
      </c>
      <c r="D91" s="32" t="s">
        <v>201</v>
      </c>
      <c r="E91" s="32" t="s">
        <v>213</v>
      </c>
      <c r="F91" s="32" t="s">
        <v>214</v>
      </c>
      <c r="G91" s="32" t="s">
        <v>215</v>
      </c>
      <c r="H91" s="32" t="s">
        <v>216</v>
      </c>
      <c r="I91" s="32" t="s">
        <v>217</v>
      </c>
    </row>
    <row r="92" spans="1:9" x14ac:dyDescent="0.3">
      <c r="A92" s="6"/>
      <c r="B92" s="6" t="s">
        <v>123</v>
      </c>
      <c r="C92" s="6" t="s">
        <v>26</v>
      </c>
      <c r="D92" s="6">
        <v>2</v>
      </c>
      <c r="E92" s="9">
        <f>'CLASIF4_21-22'!E92*1.03+15</f>
        <v>1410.7121212567429</v>
      </c>
      <c r="F92" s="9">
        <f>'CLASIF4_21-22'!F92*1.03+15</f>
        <v>1369.7750616683325</v>
      </c>
      <c r="G92" s="9">
        <f>'CLASIF4_21-22'!G92*1.03+15</f>
        <v>1369.7750616683325</v>
      </c>
      <c r="H92" s="9">
        <f>'CLASIF4_21-22'!H92*1.03+15</f>
        <v>1369.7750616683325</v>
      </c>
      <c r="I92" s="9">
        <f>'CLASIF4_21-22'!I92*1.03+15</f>
        <v>1350.468998488275</v>
      </c>
    </row>
    <row r="93" spans="1:9" ht="28.8" x14ac:dyDescent="0.3">
      <c r="A93" s="6"/>
      <c r="B93" s="51" t="s">
        <v>124</v>
      </c>
      <c r="C93" s="6" t="s">
        <v>35</v>
      </c>
      <c r="D93" s="6">
        <v>3</v>
      </c>
      <c r="E93" s="9">
        <f>'CLASIF4_21-22'!E93*1.03+15</f>
        <v>1303.7196058291277</v>
      </c>
      <c r="F93" s="9">
        <f>'CLASIF4_21-22'!F93*1.03+15</f>
        <v>1275.3417443661151</v>
      </c>
      <c r="G93" s="9">
        <f>'CLASIF4_21-22'!G93*1.03+15</f>
        <v>1275.3417443661151</v>
      </c>
      <c r="H93" s="9">
        <f>'CLASIF4_21-22'!H93*1.03+15</f>
        <v>1275.3417443661151</v>
      </c>
      <c r="I93" s="9">
        <f>'CLASIF4_21-22'!I93*1.03+15</f>
        <v>1245.2771666394374</v>
      </c>
    </row>
    <row r="94" spans="1:9" ht="57.6" x14ac:dyDescent="0.3">
      <c r="A94" s="6"/>
      <c r="B94" s="51" t="s">
        <v>156</v>
      </c>
      <c r="C94" s="6" t="s">
        <v>35</v>
      </c>
      <c r="D94" s="6">
        <v>3</v>
      </c>
      <c r="E94" s="9">
        <f>'CLASIF4_21-22'!E94*1.03+15</f>
        <v>1303.7196058291277</v>
      </c>
      <c r="F94" s="9">
        <f>'CLASIF4_21-22'!F94*1.03+15</f>
        <v>1275.3417443661151</v>
      </c>
      <c r="G94" s="9">
        <f>'CLASIF4_21-22'!G94*1.03+15</f>
        <v>1275.3417443661151</v>
      </c>
      <c r="H94" s="9">
        <f>'CLASIF4_21-22'!H94*1.03+15</f>
        <v>1275.3417443661151</v>
      </c>
      <c r="I94" s="9">
        <f>'CLASIF4_21-22'!I94*1.03+15</f>
        <v>1245.2771666394374</v>
      </c>
    </row>
    <row r="95" spans="1:9" ht="28.8" x14ac:dyDescent="0.3">
      <c r="A95" s="6"/>
      <c r="B95" s="51" t="s">
        <v>126</v>
      </c>
      <c r="C95" s="6" t="s">
        <v>48</v>
      </c>
      <c r="D95" s="6">
        <v>5</v>
      </c>
      <c r="E95" s="9">
        <f>'CLASIF4_21-22'!E95*1.03+15</f>
        <v>1110.0663439899677</v>
      </c>
      <c r="F95" s="9">
        <f>'CLASIF4_21-22'!F95*1.03+15</f>
        <v>1110.0663439899677</v>
      </c>
      <c r="G95" s="9">
        <f>'CLASIF4_21-22'!G95*1.03+15</f>
        <v>1110.0663439899677</v>
      </c>
      <c r="H95" s="9">
        <f>'CLASIF4_21-22'!H95*1.03+15</f>
        <v>1110.0663439899677</v>
      </c>
      <c r="I95" s="9">
        <f>'CLASIF4_21-22'!I95*1.03+15</f>
        <v>1110.0663439899677</v>
      </c>
    </row>
    <row r="97" spans="1:9" x14ac:dyDescent="0.3">
      <c r="E97" s="33" t="s">
        <v>206</v>
      </c>
      <c r="F97" s="99" t="s">
        <v>207</v>
      </c>
      <c r="G97" s="99"/>
      <c r="H97" s="99"/>
      <c r="I97" s="33" t="s">
        <v>208</v>
      </c>
    </row>
    <row r="98" spans="1:9" x14ac:dyDescent="0.3">
      <c r="E98" s="33" t="s">
        <v>210</v>
      </c>
      <c r="F98" s="99" t="s">
        <v>211</v>
      </c>
      <c r="G98" s="99"/>
      <c r="H98" s="99"/>
      <c r="I98" s="33" t="s">
        <v>212</v>
      </c>
    </row>
    <row r="99" spans="1:9" x14ac:dyDescent="0.3">
      <c r="C99" s="32" t="s">
        <v>200</v>
      </c>
      <c r="D99" s="32" t="s">
        <v>201</v>
      </c>
      <c r="E99" s="32" t="s">
        <v>213</v>
      </c>
      <c r="F99" s="32" t="s">
        <v>214</v>
      </c>
      <c r="G99" s="32" t="s">
        <v>215</v>
      </c>
      <c r="H99" s="32" t="s">
        <v>216</v>
      </c>
      <c r="I99" s="32" t="s">
        <v>217</v>
      </c>
    </row>
    <row r="100" spans="1:9" x14ac:dyDescent="0.3">
      <c r="A100" s="39" t="s">
        <v>181</v>
      </c>
      <c r="B100" s="6"/>
      <c r="C100" s="45" t="s">
        <v>26</v>
      </c>
      <c r="D100" s="6">
        <v>1</v>
      </c>
      <c r="E100" s="17">
        <f>'CLASIF4_21-22'!E100*1.03+15</f>
        <v>1470.77289632103</v>
      </c>
      <c r="F100" s="17">
        <f>'CLASIF4_21-22'!F100*1.03+15</f>
        <v>1452.4241585879179</v>
      </c>
      <c r="G100" s="17">
        <f>'CLASIF4_21-22'!G100*1.03+15</f>
        <v>1452.4241585879179</v>
      </c>
      <c r="H100" s="17">
        <f>'CLASIF4_21-22'!H100*1.03+15</f>
        <v>1452.4241585879179</v>
      </c>
      <c r="I100" s="17">
        <f>'CLASIF4_21-22'!I100*1.03+15</f>
        <v>1412.3304571313399</v>
      </c>
    </row>
  </sheetData>
  <mergeCells count="16">
    <mergeCell ref="F89:H89"/>
    <mergeCell ref="F90:H90"/>
    <mergeCell ref="F97:H97"/>
    <mergeCell ref="F98:H98"/>
    <mergeCell ref="F40:H40"/>
    <mergeCell ref="F41:H41"/>
    <mergeCell ref="F69:H69"/>
    <mergeCell ref="F70:H70"/>
    <mergeCell ref="F78:H78"/>
    <mergeCell ref="F79:H79"/>
    <mergeCell ref="F27:H27"/>
    <mergeCell ref="A1:I1"/>
    <mergeCell ref="A2:B2"/>
    <mergeCell ref="F4:H4"/>
    <mergeCell ref="F5:H5"/>
    <mergeCell ref="F26:H2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D3976-AAF7-4E78-8FA5-C01CD6A84D78}">
  <sheetPr>
    <tabColor rgb="FFFF3399"/>
  </sheetPr>
  <dimension ref="A1:O100"/>
  <sheetViews>
    <sheetView workbookViewId="0">
      <selection activeCell="I95" sqref="I95"/>
    </sheetView>
  </sheetViews>
  <sheetFormatPr baseColWidth="10" defaultColWidth="17.5546875" defaultRowHeight="14.4" x14ac:dyDescent="0.3"/>
  <cols>
    <col min="1" max="1" width="54.33203125" bestFit="1" customWidth="1"/>
    <col min="2" max="2" width="45.88671875" bestFit="1" customWidth="1"/>
    <col min="3" max="3" width="7.5546875" bestFit="1" customWidth="1"/>
    <col min="4" max="4" width="6.88671875" bestFit="1" customWidth="1"/>
    <col min="5" max="5" width="15" bestFit="1" customWidth="1"/>
    <col min="6" max="6" width="11.33203125" bestFit="1" customWidth="1"/>
    <col min="7" max="7" width="13.33203125" bestFit="1" customWidth="1"/>
    <col min="8" max="9" width="15" bestFit="1" customWidth="1"/>
  </cols>
  <sheetData>
    <row r="1" spans="1:15" ht="18" x14ac:dyDescent="0.35">
      <c r="A1" s="101" t="s">
        <v>184</v>
      </c>
      <c r="B1" s="102"/>
      <c r="C1" s="102"/>
      <c r="D1" s="102"/>
      <c r="E1" s="102"/>
      <c r="F1" s="102"/>
      <c r="G1" s="102"/>
      <c r="H1" s="102"/>
      <c r="I1" s="103"/>
      <c r="J1" s="8"/>
      <c r="K1" s="8"/>
      <c r="L1" s="8"/>
      <c r="M1" s="8"/>
      <c r="N1" s="8"/>
      <c r="O1" s="8"/>
    </row>
    <row r="2" spans="1:15" ht="18" x14ac:dyDescent="0.35">
      <c r="A2" s="101" t="s">
        <v>205</v>
      </c>
      <c r="B2" s="103"/>
      <c r="C2" s="16"/>
      <c r="D2" s="16"/>
      <c r="G2" s="7"/>
      <c r="H2" s="7"/>
      <c r="I2" s="7"/>
      <c r="J2" s="7"/>
      <c r="K2" s="7"/>
      <c r="L2" s="7"/>
      <c r="M2" s="7"/>
      <c r="N2" s="7"/>
      <c r="O2" s="7"/>
    </row>
    <row r="3" spans="1:15" ht="18" x14ac:dyDescent="0.35">
      <c r="A3" s="32" t="s">
        <v>12</v>
      </c>
      <c r="B3" s="32" t="s">
        <v>13</v>
      </c>
      <c r="C3" s="16"/>
      <c r="D3" s="16"/>
      <c r="G3" s="7"/>
      <c r="H3" s="7"/>
      <c r="I3" s="7"/>
      <c r="J3" s="7"/>
      <c r="K3" s="7"/>
      <c r="L3" s="7"/>
      <c r="M3" s="7"/>
      <c r="N3" s="7"/>
      <c r="O3" s="7"/>
    </row>
    <row r="4" spans="1:15" x14ac:dyDescent="0.3">
      <c r="E4" s="62" t="s">
        <v>206</v>
      </c>
      <c r="F4" s="100" t="s">
        <v>207</v>
      </c>
      <c r="G4" s="100"/>
      <c r="H4" s="100"/>
      <c r="I4" s="62" t="s">
        <v>208</v>
      </c>
    </row>
    <row r="5" spans="1:15" x14ac:dyDescent="0.3">
      <c r="A5" s="20" t="s">
        <v>2</v>
      </c>
      <c r="B5" s="20" t="s">
        <v>209</v>
      </c>
      <c r="E5" s="62" t="s">
        <v>210</v>
      </c>
      <c r="F5" s="100" t="s">
        <v>211</v>
      </c>
      <c r="G5" s="100"/>
      <c r="H5" s="100"/>
      <c r="I5" s="62" t="s">
        <v>212</v>
      </c>
    </row>
    <row r="6" spans="1:15" x14ac:dyDescent="0.3">
      <c r="C6" s="32" t="s">
        <v>200</v>
      </c>
      <c r="D6" s="32" t="s">
        <v>201</v>
      </c>
      <c r="E6" s="32" t="s">
        <v>213</v>
      </c>
      <c r="F6" s="32" t="s">
        <v>214</v>
      </c>
      <c r="G6" s="32" t="s">
        <v>215</v>
      </c>
      <c r="H6" s="32" t="s">
        <v>216</v>
      </c>
      <c r="I6" s="32" t="s">
        <v>217</v>
      </c>
    </row>
    <row r="7" spans="1:15" x14ac:dyDescent="0.3">
      <c r="A7" s="6" t="s">
        <v>24</v>
      </c>
      <c r="B7" s="6" t="s">
        <v>25</v>
      </c>
      <c r="C7" s="6" t="s">
        <v>26</v>
      </c>
      <c r="D7" s="6">
        <v>1</v>
      </c>
      <c r="E7" s="9">
        <f>'CLASIF4_22-23'!E7*1.0275</f>
        <v>1511.2191509698584</v>
      </c>
      <c r="F7" s="9">
        <f>'CLASIF4_22-23'!F7*1.0275</f>
        <v>1492.3658229490857</v>
      </c>
      <c r="G7" s="9">
        <f>'CLASIF4_22-23'!G7*1.0275</f>
        <v>1492.3658229490857</v>
      </c>
      <c r="H7" s="9">
        <f>'CLASIF4_22-23'!H7*1.0275</f>
        <v>1492.3658229490857</v>
      </c>
      <c r="I7" s="9">
        <f>'CLASIF4_22-23'!I7*1.0275</f>
        <v>1451.169544702452</v>
      </c>
    </row>
    <row r="8" spans="1:15" x14ac:dyDescent="0.3">
      <c r="A8" s="6" t="s">
        <v>27</v>
      </c>
      <c r="B8" s="6" t="s">
        <v>28</v>
      </c>
      <c r="C8" s="6" t="s">
        <v>26</v>
      </c>
      <c r="D8" s="6">
        <v>2</v>
      </c>
      <c r="E8" s="9">
        <f>'CLASIF4_22-23'!E8*1.0275</f>
        <v>1449.5067045913033</v>
      </c>
      <c r="F8" s="9">
        <f>'CLASIF4_22-23'!F8*1.0275</f>
        <v>1407.4438758642118</v>
      </c>
      <c r="G8" s="9">
        <f>'CLASIF4_22-23'!G8*1.0275</f>
        <v>1407.4438758642118</v>
      </c>
      <c r="H8" s="9">
        <f>'CLASIF4_22-23'!H8*1.0275</f>
        <v>1407.4438758642118</v>
      </c>
      <c r="I8" s="9">
        <f>'CLASIF4_22-23'!I8*1.0275</f>
        <v>1387.6068959467027</v>
      </c>
    </row>
    <row r="9" spans="1:15" x14ac:dyDescent="0.3">
      <c r="A9" s="6"/>
      <c r="B9" s="6" t="s">
        <v>29</v>
      </c>
      <c r="C9" s="6" t="s">
        <v>26</v>
      </c>
      <c r="D9" s="6">
        <v>1</v>
      </c>
      <c r="E9" s="9">
        <f>'CLASIF4_22-23'!E9*1.0275</f>
        <v>1511.2191509698584</v>
      </c>
      <c r="F9" s="9">
        <f>'CLASIF4_22-23'!F9*1.0275</f>
        <v>1492.3658229490857</v>
      </c>
      <c r="G9" s="9">
        <f>'CLASIF4_22-23'!G9*1.0275</f>
        <v>1492.3658229490857</v>
      </c>
      <c r="H9" s="9">
        <f>'CLASIF4_22-23'!H9*1.0275</f>
        <v>1492.3658229490857</v>
      </c>
      <c r="I9" s="9">
        <f>'CLASIF4_22-23'!I9*1.0275</f>
        <v>1451.169544702452</v>
      </c>
    </row>
    <row r="10" spans="1:15" x14ac:dyDescent="0.3">
      <c r="A10" s="6" t="s">
        <v>30</v>
      </c>
      <c r="B10" s="6" t="s">
        <v>31</v>
      </c>
      <c r="C10" s="6" t="s">
        <v>26</v>
      </c>
      <c r="D10" s="6">
        <v>1</v>
      </c>
      <c r="E10" s="9">
        <f>'CLASIF4_22-23'!E10*1.0275</f>
        <v>1511.2191509698584</v>
      </c>
      <c r="F10" s="9">
        <f>'CLASIF4_22-23'!F10*1.0275</f>
        <v>1492.3658229490857</v>
      </c>
      <c r="G10" s="9">
        <f>'CLASIF4_22-23'!G10*1.0275</f>
        <v>1492.3658229490857</v>
      </c>
      <c r="H10" s="9">
        <f>'CLASIF4_22-23'!H10*1.0275</f>
        <v>1492.3658229490857</v>
      </c>
      <c r="I10" s="9">
        <f>'CLASIF4_22-23'!I10*1.0275</f>
        <v>1451.169544702452</v>
      </c>
    </row>
    <row r="11" spans="1:15" x14ac:dyDescent="0.3">
      <c r="A11" s="6" t="s">
        <v>32</v>
      </c>
      <c r="B11" s="6" t="s">
        <v>32</v>
      </c>
      <c r="C11" s="6" t="s">
        <v>26</v>
      </c>
      <c r="D11" s="6">
        <v>1</v>
      </c>
      <c r="E11" s="9">
        <f>'CLASIF4_22-23'!E11*1.0275</f>
        <v>1511.2191509698584</v>
      </c>
      <c r="F11" s="9">
        <f>'CLASIF4_22-23'!F11*1.0275</f>
        <v>1492.3658229490857</v>
      </c>
      <c r="G11" s="9">
        <f>'CLASIF4_22-23'!G11*1.0275</f>
        <v>1492.3658229490857</v>
      </c>
      <c r="H11" s="9">
        <f>'CLASIF4_22-23'!H11*1.0275</f>
        <v>1492.3658229490857</v>
      </c>
      <c r="I11" s="9">
        <f>'CLASIF4_22-23'!I11*1.0275</f>
        <v>1451.169544702452</v>
      </c>
    </row>
    <row r="12" spans="1:15" x14ac:dyDescent="0.3">
      <c r="A12" s="6"/>
      <c r="B12" s="6" t="s">
        <v>33</v>
      </c>
      <c r="C12" s="6" t="s">
        <v>26</v>
      </c>
      <c r="D12" s="6">
        <v>2</v>
      </c>
      <c r="E12" s="9">
        <f>'CLASIF4_22-23'!E12*1.0275</f>
        <v>1449.5067045913033</v>
      </c>
      <c r="F12" s="9">
        <f>'CLASIF4_22-23'!F12*1.0275</f>
        <v>1407.4438758642118</v>
      </c>
      <c r="G12" s="9">
        <f>'CLASIF4_22-23'!G12*1.0275</f>
        <v>1407.4438758642118</v>
      </c>
      <c r="H12" s="9">
        <f>'CLASIF4_22-23'!H12*1.0275</f>
        <v>1407.4438758642118</v>
      </c>
      <c r="I12" s="9">
        <f>'CLASIF4_22-23'!I12*1.0275</f>
        <v>1387.6068959467027</v>
      </c>
    </row>
    <row r="13" spans="1:15" x14ac:dyDescent="0.3">
      <c r="A13" s="6" t="s">
        <v>34</v>
      </c>
      <c r="B13" s="6" t="s">
        <v>34</v>
      </c>
      <c r="C13" s="6" t="s">
        <v>35</v>
      </c>
      <c r="D13" s="6">
        <v>3</v>
      </c>
      <c r="E13" s="9">
        <f>'CLASIF4_22-23'!E13*1.0275</f>
        <v>1345.4269658033331</v>
      </c>
      <c r="F13" s="9">
        <f>'CLASIF4_22-23'!F13*1.0275</f>
        <v>1316.2687131500879</v>
      </c>
      <c r="G13" s="9">
        <f>'CLASIF4_22-23'!G13*1.0275</f>
        <v>1316.2687131500879</v>
      </c>
      <c r="H13" s="9">
        <f>'CLASIF4_22-23'!H13*1.0275</f>
        <v>1316.2687131500879</v>
      </c>
      <c r="I13" s="9">
        <f>'CLASIF4_22-23'!I13*1.0275</f>
        <v>1285.3773595359266</v>
      </c>
    </row>
    <row r="14" spans="1:15" x14ac:dyDescent="0.3">
      <c r="A14" s="6"/>
      <c r="B14" s="6" t="s">
        <v>36</v>
      </c>
      <c r="C14" s="6" t="s">
        <v>35</v>
      </c>
      <c r="D14" s="6">
        <v>3</v>
      </c>
      <c r="E14" s="9">
        <f>'CLASIF4_22-23'!E14*1.0275</f>
        <v>1339.5718949894288</v>
      </c>
      <c r="F14" s="9">
        <f>'CLASIF4_22-23'!F14*1.0275</f>
        <v>1310.4136423361833</v>
      </c>
      <c r="G14" s="9">
        <f>'CLASIF4_22-23'!G14*1.0275</f>
        <v>1310.4136423361833</v>
      </c>
      <c r="H14" s="9">
        <f>'CLASIF4_22-23'!H14*1.0275</f>
        <v>1310.4136423361833</v>
      </c>
      <c r="I14" s="9">
        <f>'CLASIF4_22-23'!I14*1.0275</f>
        <v>1279.522288722022</v>
      </c>
    </row>
    <row r="15" spans="1:15" x14ac:dyDescent="0.3">
      <c r="A15" s="6"/>
      <c r="B15" s="6" t="s">
        <v>37</v>
      </c>
      <c r="C15" s="6" t="s">
        <v>35</v>
      </c>
      <c r="D15" s="6">
        <v>3</v>
      </c>
      <c r="E15" s="9">
        <f>'CLASIF4_22-23'!E15*1.0275</f>
        <v>1339.5718949894288</v>
      </c>
      <c r="F15" s="9">
        <f>'CLASIF4_22-23'!F15*1.0275</f>
        <v>1310.4136423361833</v>
      </c>
      <c r="G15" s="9">
        <f>'CLASIF4_22-23'!G15*1.0275</f>
        <v>1310.4136423361833</v>
      </c>
      <c r="H15" s="9">
        <f>'CLASIF4_22-23'!H15*1.0275</f>
        <v>1310.4136423361833</v>
      </c>
      <c r="I15" s="9">
        <f>'CLASIF4_22-23'!I15*1.0275</f>
        <v>1279.522288722022</v>
      </c>
    </row>
    <row r="16" spans="1:15" x14ac:dyDescent="0.3">
      <c r="A16" s="6"/>
      <c r="B16" s="6" t="s">
        <v>38</v>
      </c>
      <c r="C16" s="6" t="s">
        <v>35</v>
      </c>
      <c r="D16" s="6">
        <v>3</v>
      </c>
      <c r="E16" s="9">
        <f>'CLASIF4_22-23'!E16*1.0275</f>
        <v>1339.5718949894288</v>
      </c>
      <c r="F16" s="9">
        <f>'CLASIF4_22-23'!F16*1.0275</f>
        <v>1310.4136423361833</v>
      </c>
      <c r="G16" s="9">
        <f>'CLASIF4_22-23'!G16*1.0275</f>
        <v>1310.4136423361833</v>
      </c>
      <c r="H16" s="9">
        <f>'CLASIF4_22-23'!H16*1.0275</f>
        <v>1310.4136423361833</v>
      </c>
      <c r="I16" s="9">
        <f>'CLASIF4_22-23'!I16*1.0275</f>
        <v>1279.522288722022</v>
      </c>
    </row>
    <row r="17" spans="1:9" x14ac:dyDescent="0.3">
      <c r="A17" s="6"/>
      <c r="B17" s="6" t="s">
        <v>39</v>
      </c>
      <c r="C17" s="6" t="s">
        <v>35</v>
      </c>
      <c r="D17" s="6">
        <v>3</v>
      </c>
      <c r="E17" s="9">
        <f>'CLASIF4_22-23'!E17*1.0275</f>
        <v>1339.5718949894288</v>
      </c>
      <c r="F17" s="9">
        <f>'CLASIF4_22-23'!F17*1.0275</f>
        <v>1310.4136423361833</v>
      </c>
      <c r="G17" s="9">
        <f>'CLASIF4_22-23'!G17*1.0275</f>
        <v>1310.4136423361833</v>
      </c>
      <c r="H17" s="9">
        <f>'CLASIF4_22-23'!H17*1.0275</f>
        <v>1310.4136423361833</v>
      </c>
      <c r="I17" s="9">
        <f>'CLASIF4_22-23'!I17*1.0275</f>
        <v>1279.522288722022</v>
      </c>
    </row>
    <row r="18" spans="1:9" x14ac:dyDescent="0.3">
      <c r="A18" s="6"/>
      <c r="B18" s="6" t="s">
        <v>40</v>
      </c>
      <c r="C18" s="6" t="s">
        <v>35</v>
      </c>
      <c r="D18" s="6">
        <v>1</v>
      </c>
      <c r="E18" s="9">
        <f>'CLASIF4_22-23'!E18*1.0275</f>
        <v>1511.2191509698584</v>
      </c>
      <c r="F18" s="9">
        <f>'CLASIF4_22-23'!F18*1.0275</f>
        <v>1492.3658229490857</v>
      </c>
      <c r="G18" s="9">
        <f>'CLASIF4_22-23'!G18*1.0275</f>
        <v>1492.3658229490857</v>
      </c>
      <c r="H18" s="9">
        <f>'CLASIF4_22-23'!H18*1.0275</f>
        <v>1492.3658229490857</v>
      </c>
      <c r="I18" s="9">
        <f>'CLASIF4_22-23'!I18*1.0275</f>
        <v>1451.169544702452</v>
      </c>
    </row>
    <row r="19" spans="1:9" x14ac:dyDescent="0.3">
      <c r="A19" s="6" t="s">
        <v>41</v>
      </c>
      <c r="B19" s="6" t="s">
        <v>42</v>
      </c>
      <c r="C19" s="6" t="s">
        <v>35</v>
      </c>
      <c r="D19" s="6">
        <v>4</v>
      </c>
      <c r="E19" s="9">
        <f>'CLASIF4_22-23'!E19*1.0275</f>
        <v>1279.2646656062104</v>
      </c>
      <c r="F19" s="9">
        <f>'CLASIF4_22-23'!F19*1.0275</f>
        <v>1260.3996274438095</v>
      </c>
      <c r="G19" s="9">
        <f>'CLASIF4_22-23'!G19*1.0275</f>
        <v>1260.3996274438095</v>
      </c>
      <c r="H19" s="9">
        <f>'CLASIF4_22-23'!H19*1.0275</f>
        <v>1260.3996274438095</v>
      </c>
      <c r="I19" s="9">
        <f>'CLASIF4_22-23'!I19*1.0275</f>
        <v>1236.3587066819166</v>
      </c>
    </row>
    <row r="20" spans="1:9" x14ac:dyDescent="0.3">
      <c r="A20" s="6"/>
      <c r="B20" s="6" t="s">
        <v>43</v>
      </c>
      <c r="C20" s="6" t="s">
        <v>35</v>
      </c>
      <c r="D20" s="6">
        <v>4</v>
      </c>
      <c r="E20" s="9">
        <f>'CLASIF4_22-23'!E20*1.0275</f>
        <v>1267.554523978401</v>
      </c>
      <c r="F20" s="9">
        <f>'CLASIF4_22-23'!F20*1.0275</f>
        <v>1248.6894858160001</v>
      </c>
      <c r="G20" s="9">
        <f>'CLASIF4_22-23'!G20*1.0275</f>
        <v>1248.6894858160001</v>
      </c>
      <c r="H20" s="9">
        <f>'CLASIF4_22-23'!H20*1.0275</f>
        <v>1248.6894858160001</v>
      </c>
      <c r="I20" s="9">
        <f>'CLASIF4_22-23'!I20*1.0275</f>
        <v>1224.6485650541076</v>
      </c>
    </row>
    <row r="21" spans="1:9" x14ac:dyDescent="0.3">
      <c r="A21" s="6" t="s">
        <v>44</v>
      </c>
      <c r="B21" s="6" t="s">
        <v>45</v>
      </c>
      <c r="C21" s="6" t="s">
        <v>35</v>
      </c>
      <c r="D21" s="6">
        <v>4</v>
      </c>
      <c r="E21" s="9">
        <f>'CLASIF4_22-23'!E21*1.0275</f>
        <v>1267.554523978401</v>
      </c>
      <c r="F21" s="9">
        <f>'CLASIF4_22-23'!F21*1.0275</f>
        <v>1248.6894858160001</v>
      </c>
      <c r="G21" s="9">
        <f>'CLASIF4_22-23'!G21*1.0275</f>
        <v>1248.6894858160001</v>
      </c>
      <c r="H21" s="9">
        <f>'CLASIF4_22-23'!H21*1.0275</f>
        <v>1248.6894858160001</v>
      </c>
      <c r="I21" s="9">
        <f>'CLASIF4_22-23'!I21*1.0275</f>
        <v>1224.6485650541076</v>
      </c>
    </row>
    <row r="22" spans="1:9" x14ac:dyDescent="0.3">
      <c r="A22" s="6" t="s">
        <v>46</v>
      </c>
      <c r="B22" s="6" t="s">
        <v>47</v>
      </c>
      <c r="C22" s="6" t="s">
        <v>48</v>
      </c>
      <c r="D22" s="6">
        <v>4</v>
      </c>
      <c r="E22" s="9">
        <f>'CLASIF4_22-23'!E22*1.0275</f>
        <v>1267.554523978401</v>
      </c>
      <c r="F22" s="9">
        <f>'CLASIF4_22-23'!F22*1.0275</f>
        <v>1248.6894858160001</v>
      </c>
      <c r="G22" s="9">
        <f>'CLASIF4_22-23'!G22*1.0275</f>
        <v>1248.6894858160001</v>
      </c>
      <c r="H22" s="9">
        <f>'CLASIF4_22-23'!H22*1.0275</f>
        <v>1248.6894858160001</v>
      </c>
      <c r="I22" s="9">
        <f>'CLASIF4_22-23'!I22*1.0275</f>
        <v>1224.6485650541076</v>
      </c>
    </row>
    <row r="23" spans="1:9" x14ac:dyDescent="0.3">
      <c r="A23" s="6" t="s">
        <v>49</v>
      </c>
      <c r="B23" s="6" t="s">
        <v>50</v>
      </c>
      <c r="C23" s="6" t="s">
        <v>48</v>
      </c>
      <c r="D23" s="6">
        <v>5</v>
      </c>
      <c r="E23" s="9">
        <f>'CLASIF4_22-23'!E23*1.0275</f>
        <v>1140.5931684496918</v>
      </c>
      <c r="F23" s="9">
        <f>'CLASIF4_22-23'!F23*1.0275</f>
        <v>1140.5931684496918</v>
      </c>
      <c r="G23" s="9">
        <f>'CLASIF4_22-23'!G23*1.0275</f>
        <v>1140.5931684496918</v>
      </c>
      <c r="H23" s="9">
        <f>'CLASIF4_22-23'!H23*1.0275</f>
        <v>1140.5931684496918</v>
      </c>
      <c r="I23" s="9">
        <f>'CLASIF4_22-23'!I23*1.0275</f>
        <v>1140.5931684496918</v>
      </c>
    </row>
    <row r="24" spans="1:9" x14ac:dyDescent="0.3">
      <c r="E24" s="5"/>
      <c r="F24" s="5"/>
      <c r="G24" s="5"/>
      <c r="H24" s="5"/>
      <c r="I24" s="5"/>
    </row>
    <row r="25" spans="1:9" x14ac:dyDescent="0.3">
      <c r="E25" s="5"/>
      <c r="F25" s="5"/>
      <c r="G25" s="5"/>
      <c r="H25" s="5"/>
      <c r="I25" s="5"/>
    </row>
    <row r="26" spans="1:9" x14ac:dyDescent="0.3">
      <c r="E26" s="33" t="s">
        <v>206</v>
      </c>
      <c r="F26" s="99" t="s">
        <v>207</v>
      </c>
      <c r="G26" s="99"/>
      <c r="H26" s="99"/>
      <c r="I26" s="33" t="s">
        <v>208</v>
      </c>
    </row>
    <row r="27" spans="1:9" x14ac:dyDescent="0.3">
      <c r="E27" s="33" t="s">
        <v>210</v>
      </c>
      <c r="F27" s="99" t="s">
        <v>211</v>
      </c>
      <c r="G27" s="99"/>
      <c r="H27" s="99"/>
      <c r="I27" s="33" t="s">
        <v>212</v>
      </c>
    </row>
    <row r="28" spans="1:9" x14ac:dyDescent="0.3">
      <c r="A28" s="21" t="s">
        <v>51</v>
      </c>
      <c r="B28" s="21" t="s">
        <v>52</v>
      </c>
      <c r="C28" s="32" t="s">
        <v>200</v>
      </c>
      <c r="D28" s="32" t="s">
        <v>201</v>
      </c>
      <c r="E28" s="32" t="s">
        <v>213</v>
      </c>
      <c r="F28" s="32" t="s">
        <v>214</v>
      </c>
      <c r="G28" s="32" t="s">
        <v>215</v>
      </c>
      <c r="H28" s="32" t="s">
        <v>216</v>
      </c>
      <c r="I28" s="32" t="s">
        <v>217</v>
      </c>
    </row>
    <row r="29" spans="1:9" x14ac:dyDescent="0.3">
      <c r="A29" s="6" t="s">
        <v>53</v>
      </c>
      <c r="B29" s="6" t="s">
        <v>54</v>
      </c>
      <c r="C29" s="6" t="s">
        <v>26</v>
      </c>
      <c r="D29" s="6">
        <v>1</v>
      </c>
      <c r="E29" s="9">
        <f>'CLASIF4_22-23'!E29*1.0275</f>
        <v>1511.2191509698584</v>
      </c>
      <c r="F29" s="9">
        <f>'CLASIF4_22-23'!F29*1.0275</f>
        <v>1492.3658229490857</v>
      </c>
      <c r="G29" s="9">
        <f>'CLASIF4_22-23'!G29*1.0275</f>
        <v>1492.3658229490857</v>
      </c>
      <c r="H29" s="9">
        <f>'CLASIF4_22-23'!H29*1.0275</f>
        <v>1492.3658229490857</v>
      </c>
      <c r="I29" s="9">
        <f>'CLASIF4_22-23'!I29*1.0275</f>
        <v>1451.169544702452</v>
      </c>
    </row>
    <row r="30" spans="1:9" x14ac:dyDescent="0.3">
      <c r="A30" s="6" t="s">
        <v>55</v>
      </c>
      <c r="B30" s="6" t="s">
        <v>55</v>
      </c>
      <c r="C30" s="6" t="s">
        <v>56</v>
      </c>
      <c r="D30" s="6">
        <v>2</v>
      </c>
      <c r="E30" s="9">
        <f>'CLASIF4_22-23'!E30*1.0275</f>
        <v>1449.5067045913033</v>
      </c>
      <c r="F30" s="9">
        <f>'CLASIF4_22-23'!F30*1.0275</f>
        <v>1407.4438758642118</v>
      </c>
      <c r="G30" s="9">
        <f>'CLASIF4_22-23'!G30*1.0275</f>
        <v>1407.4438758642118</v>
      </c>
      <c r="H30" s="9">
        <f>'CLASIF4_22-23'!H30*1.0275</f>
        <v>1407.4438758642118</v>
      </c>
      <c r="I30" s="9">
        <f>'CLASIF4_22-23'!I30*1.0275</f>
        <v>1387.6068959467027</v>
      </c>
    </row>
    <row r="31" spans="1:9" x14ac:dyDescent="0.3">
      <c r="A31" s="6"/>
      <c r="B31" s="6" t="s">
        <v>57</v>
      </c>
      <c r="C31" s="6" t="s">
        <v>26</v>
      </c>
      <c r="D31" s="6">
        <v>1</v>
      </c>
      <c r="E31" s="9">
        <f>'CLASIF4_22-23'!E31*1.0275</f>
        <v>1511.2191509698584</v>
      </c>
      <c r="F31" s="9">
        <f>'CLASIF4_22-23'!F31*1.0275</f>
        <v>1492.3658229490857</v>
      </c>
      <c r="G31" s="9">
        <f>'CLASIF4_22-23'!G31*1.0275</f>
        <v>1492.3658229490857</v>
      </c>
      <c r="H31" s="9">
        <f>'CLASIF4_22-23'!H31*1.0275</f>
        <v>1492.3658229490857</v>
      </c>
      <c r="I31" s="9">
        <f>'CLASIF4_22-23'!I31*1.0275</f>
        <v>1451.169544702452</v>
      </c>
    </row>
    <row r="32" spans="1:9" x14ac:dyDescent="0.3">
      <c r="A32" s="6" t="s">
        <v>58</v>
      </c>
      <c r="B32" s="6" t="s">
        <v>59</v>
      </c>
      <c r="C32" s="6" t="s">
        <v>35</v>
      </c>
      <c r="D32" s="6">
        <v>3</v>
      </c>
      <c r="E32" s="9">
        <f>'CLASIF4_22-23'!E32*1.0275</f>
        <v>1357.1371074311426</v>
      </c>
      <c r="F32" s="9">
        <f>'CLASIF4_22-23'!F32*1.0275</f>
        <v>1327.9788547778978</v>
      </c>
      <c r="G32" s="9">
        <f>'CLASIF4_22-23'!G32*1.0275</f>
        <v>1327.9788547778978</v>
      </c>
      <c r="H32" s="9">
        <f>'CLASIF4_22-23'!H32*1.0275</f>
        <v>1327.9788547778978</v>
      </c>
      <c r="I32" s="9">
        <f>'CLASIF4_22-23'!I32*1.0275</f>
        <v>1297.0875011637363</v>
      </c>
    </row>
    <row r="33" spans="1:9" x14ac:dyDescent="0.3">
      <c r="A33" s="6" t="s">
        <v>60</v>
      </c>
      <c r="B33" s="6" t="s">
        <v>61</v>
      </c>
      <c r="C33" s="6" t="s">
        <v>35</v>
      </c>
      <c r="D33" s="6">
        <v>4</v>
      </c>
      <c r="E33" s="9">
        <f>'CLASIF4_22-23'!E33*1.0275</f>
        <v>1279.2646656062104</v>
      </c>
      <c r="F33" s="9">
        <f>'CLASIF4_22-23'!F33*1.0275</f>
        <v>1260.3996274438095</v>
      </c>
      <c r="G33" s="9">
        <f>'CLASIF4_22-23'!G33*1.0275</f>
        <v>1260.3996274438095</v>
      </c>
      <c r="H33" s="9">
        <f>'CLASIF4_22-23'!H33*1.0275</f>
        <v>1260.3996274438095</v>
      </c>
      <c r="I33" s="9">
        <f>'CLASIF4_22-23'!I33*1.0275</f>
        <v>1236.3587066819166</v>
      </c>
    </row>
    <row r="34" spans="1:9" x14ac:dyDescent="0.3">
      <c r="A34" s="6"/>
      <c r="B34" s="6" t="s">
        <v>62</v>
      </c>
      <c r="C34" s="6" t="s">
        <v>35</v>
      </c>
      <c r="D34" s="6">
        <v>2</v>
      </c>
      <c r="E34" s="9">
        <f>'CLASIF4_22-23'!E34*1.0275</f>
        <v>1449.5067045913033</v>
      </c>
      <c r="F34" s="9">
        <f>'CLASIF4_22-23'!F34*1.0275</f>
        <v>1407.4438758642118</v>
      </c>
      <c r="G34" s="9">
        <f>'CLASIF4_22-23'!G34*1.0275</f>
        <v>1407.4438758642118</v>
      </c>
      <c r="H34" s="9">
        <f>'CLASIF4_22-23'!H34*1.0275</f>
        <v>1407.4438758642118</v>
      </c>
      <c r="I34" s="9">
        <f>'CLASIF4_22-23'!I34*1.0275</f>
        <v>1387.6068959467027</v>
      </c>
    </row>
    <row r="35" spans="1:9" x14ac:dyDescent="0.3">
      <c r="A35" s="6"/>
      <c r="B35" s="6" t="s">
        <v>63</v>
      </c>
      <c r="C35" s="6" t="s">
        <v>35</v>
      </c>
      <c r="D35" s="6">
        <v>3</v>
      </c>
      <c r="E35" s="9">
        <f>'CLASIF4_22-23'!E35*1.0275</f>
        <v>1339.5718949894288</v>
      </c>
      <c r="F35" s="9">
        <f>'CLASIF4_22-23'!F35*1.0275</f>
        <v>1310.4136423361833</v>
      </c>
      <c r="G35" s="9">
        <f>'CLASIF4_22-23'!G35*1.0275</f>
        <v>1310.4136423361833</v>
      </c>
      <c r="H35" s="9">
        <f>'CLASIF4_22-23'!H35*1.0275</f>
        <v>1310.4136423361833</v>
      </c>
      <c r="I35" s="9">
        <f>'CLASIF4_22-23'!I35*1.0275</f>
        <v>1279.522288722022</v>
      </c>
    </row>
    <row r="36" spans="1:9" x14ac:dyDescent="0.3">
      <c r="A36" s="6" t="s">
        <v>64</v>
      </c>
      <c r="B36" s="6" t="s">
        <v>65</v>
      </c>
      <c r="C36" s="6" t="s">
        <v>35</v>
      </c>
      <c r="D36" s="6">
        <v>5</v>
      </c>
      <c r="E36" s="9">
        <f>'CLASIF4_22-23'!E36*1.0275</f>
        <v>1140.5931684496918</v>
      </c>
      <c r="F36" s="9">
        <f>'CLASIF4_22-23'!F36*1.0275</f>
        <v>1140.5931684496918</v>
      </c>
      <c r="G36" s="9">
        <f>'CLASIF4_22-23'!G36*1.0275</f>
        <v>1140.5931684496918</v>
      </c>
      <c r="H36" s="9">
        <f>'CLASIF4_22-23'!H36*1.0275</f>
        <v>1140.5931684496918</v>
      </c>
      <c r="I36" s="9">
        <f>'CLASIF4_22-23'!I36*1.0275</f>
        <v>1140.5931684496918</v>
      </c>
    </row>
    <row r="37" spans="1:9" x14ac:dyDescent="0.3">
      <c r="A37" s="6" t="s">
        <v>66</v>
      </c>
      <c r="B37" s="6" t="s">
        <v>67</v>
      </c>
      <c r="C37" s="6" t="s">
        <v>48</v>
      </c>
      <c r="D37" s="6">
        <v>5</v>
      </c>
      <c r="E37" s="9">
        <f>'CLASIF4_22-23'!E37*1.0275</f>
        <v>1140.5931684496918</v>
      </c>
      <c r="F37" s="9">
        <f>'CLASIF4_22-23'!F37*1.0275</f>
        <v>1140.5931684496918</v>
      </c>
      <c r="G37" s="9">
        <f>'CLASIF4_22-23'!G37*1.0275</f>
        <v>1140.5931684496918</v>
      </c>
      <c r="H37" s="9">
        <f>'CLASIF4_22-23'!H37*1.0275</f>
        <v>1140.5931684496918</v>
      </c>
      <c r="I37" s="9">
        <f>'CLASIF4_22-23'!I37*1.0275</f>
        <v>1140.5931684496918</v>
      </c>
    </row>
    <row r="38" spans="1:9" x14ac:dyDescent="0.3">
      <c r="E38" s="5"/>
      <c r="F38" s="5"/>
      <c r="G38" s="5"/>
      <c r="H38" s="5"/>
      <c r="I38" s="5"/>
    </row>
    <row r="39" spans="1:9" x14ac:dyDescent="0.3">
      <c r="E39" s="5"/>
      <c r="F39" s="5"/>
      <c r="G39" s="5"/>
      <c r="H39" s="5"/>
      <c r="I39" s="5"/>
    </row>
    <row r="40" spans="1:9" x14ac:dyDescent="0.3">
      <c r="E40" s="61" t="s">
        <v>206</v>
      </c>
      <c r="F40" s="99" t="s">
        <v>207</v>
      </c>
      <c r="G40" s="99"/>
      <c r="H40" s="99"/>
      <c r="I40" s="61" t="s">
        <v>208</v>
      </c>
    </row>
    <row r="41" spans="1:9" x14ac:dyDescent="0.3">
      <c r="E41" s="33" t="s">
        <v>210</v>
      </c>
      <c r="F41" s="99" t="s">
        <v>211</v>
      </c>
      <c r="G41" s="99"/>
      <c r="H41" s="99"/>
      <c r="I41" s="33" t="s">
        <v>212</v>
      </c>
    </row>
    <row r="42" spans="1:9" ht="51.75" customHeight="1" x14ac:dyDescent="0.3">
      <c r="A42" s="22" t="s">
        <v>68</v>
      </c>
      <c r="B42" s="56" t="s">
        <v>69</v>
      </c>
      <c r="C42" s="32" t="s">
        <v>200</v>
      </c>
      <c r="D42" s="32" t="s">
        <v>201</v>
      </c>
      <c r="E42" s="32" t="s">
        <v>213</v>
      </c>
      <c r="F42" s="32" t="s">
        <v>214</v>
      </c>
      <c r="G42" s="32" t="s">
        <v>215</v>
      </c>
      <c r="H42" s="32" t="s">
        <v>216</v>
      </c>
      <c r="I42" s="32" t="s">
        <v>217</v>
      </c>
    </row>
    <row r="43" spans="1:9" x14ac:dyDescent="0.3">
      <c r="A43" s="6" t="s">
        <v>70</v>
      </c>
      <c r="B43" s="6" t="s">
        <v>71</v>
      </c>
      <c r="C43" s="6" t="s">
        <v>26</v>
      </c>
      <c r="D43" s="6">
        <v>1</v>
      </c>
      <c r="E43" s="9">
        <f>'CLASIF4_22-23'!E43*1.0275</f>
        <v>1511.2191509698584</v>
      </c>
      <c r="F43" s="9">
        <f>'CLASIF4_22-23'!F43*1.0275</f>
        <v>1492.3658229490857</v>
      </c>
      <c r="G43" s="9">
        <f>'CLASIF4_22-23'!G43*1.0275</f>
        <v>1492.3658229490857</v>
      </c>
      <c r="H43" s="9">
        <f>'CLASIF4_22-23'!H43*1.0275</f>
        <v>1492.3658229490857</v>
      </c>
      <c r="I43" s="9">
        <f>'CLASIF4_22-23'!I43*1.0275</f>
        <v>1451.169544702452</v>
      </c>
    </row>
    <row r="44" spans="1:9" x14ac:dyDescent="0.3">
      <c r="A44" s="6" t="s">
        <v>72</v>
      </c>
      <c r="B44" s="6" t="s">
        <v>73</v>
      </c>
      <c r="C44" s="6" t="s">
        <v>26</v>
      </c>
      <c r="D44" s="6">
        <v>2</v>
      </c>
      <c r="E44" s="9">
        <f>'CLASIF4_22-23'!E44*1.0275</f>
        <v>1449.5067045913033</v>
      </c>
      <c r="F44" s="9">
        <f>'CLASIF4_22-23'!F44*1.0275</f>
        <v>1407.4438758642118</v>
      </c>
      <c r="G44" s="9">
        <f>'CLASIF4_22-23'!G44*1.0275</f>
        <v>1407.4438758642118</v>
      </c>
      <c r="H44" s="9">
        <f>'CLASIF4_22-23'!H44*1.0275</f>
        <v>1407.4438758642118</v>
      </c>
      <c r="I44" s="9">
        <f>'CLASIF4_22-23'!I44*1.0275</f>
        <v>1387.6068959467027</v>
      </c>
    </row>
    <row r="45" spans="1:9" x14ac:dyDescent="0.3">
      <c r="A45" s="6"/>
      <c r="B45" s="6" t="s">
        <v>74</v>
      </c>
      <c r="C45" s="6" t="s">
        <v>26</v>
      </c>
      <c r="D45" s="6">
        <v>1</v>
      </c>
      <c r="E45" s="9">
        <f>'CLASIF4_22-23'!E45*1.0275</f>
        <v>1511.2191509698584</v>
      </c>
      <c r="F45" s="9">
        <f>'CLASIF4_22-23'!F45*1.0275</f>
        <v>1492.3658229490857</v>
      </c>
      <c r="G45" s="9">
        <f>'CLASIF4_22-23'!G45*1.0275</f>
        <v>1492.3658229490857</v>
      </c>
      <c r="H45" s="9">
        <f>'CLASIF4_22-23'!H45*1.0275</f>
        <v>1492.3658229490857</v>
      </c>
      <c r="I45" s="9">
        <f>'CLASIF4_22-23'!I45*1.0275</f>
        <v>1451.169544702452</v>
      </c>
    </row>
    <row r="46" spans="1:9" x14ac:dyDescent="0.3">
      <c r="A46" s="6"/>
      <c r="B46" s="6" t="s">
        <v>75</v>
      </c>
      <c r="C46" s="6" t="s">
        <v>26</v>
      </c>
      <c r="D46" s="6">
        <v>1</v>
      </c>
      <c r="E46" s="9">
        <f>'CLASIF4_22-23'!E46*1.0275</f>
        <v>1511.2191509698584</v>
      </c>
      <c r="F46" s="9">
        <f>'CLASIF4_22-23'!F46*1.0275</f>
        <v>1492.3658229490857</v>
      </c>
      <c r="G46" s="9">
        <f>'CLASIF4_22-23'!G46*1.0275</f>
        <v>1492.3658229490857</v>
      </c>
      <c r="H46" s="9">
        <f>'CLASIF4_22-23'!H46*1.0275</f>
        <v>1492.3658229490857</v>
      </c>
      <c r="I46" s="9">
        <f>'CLASIF4_22-23'!I46*1.0275</f>
        <v>1451.169544702452</v>
      </c>
    </row>
    <row r="47" spans="1:9" x14ac:dyDescent="0.3">
      <c r="A47" s="6" t="s">
        <v>76</v>
      </c>
      <c r="B47" s="6" t="s">
        <v>77</v>
      </c>
      <c r="C47" s="6" t="s">
        <v>35</v>
      </c>
      <c r="D47" s="6">
        <v>3</v>
      </c>
      <c r="E47" s="9">
        <f>'CLASIF4_22-23'!E47*1.0275</f>
        <v>1351.2820366172382</v>
      </c>
      <c r="F47" s="9">
        <f>'CLASIF4_22-23'!F47*1.0275</f>
        <v>1322.1237839639925</v>
      </c>
      <c r="G47" s="9">
        <f>'CLASIF4_22-23'!G47*1.0275</f>
        <v>1322.1237839639925</v>
      </c>
      <c r="H47" s="9">
        <f>'CLASIF4_22-23'!H47*1.0275</f>
        <v>1322.1237839639925</v>
      </c>
      <c r="I47" s="9">
        <f>'CLASIF4_22-23'!I47*1.0275</f>
        <v>1291.2324303498317</v>
      </c>
    </row>
    <row r="48" spans="1:9" x14ac:dyDescent="0.3">
      <c r="A48" s="6" t="s">
        <v>78</v>
      </c>
      <c r="B48" s="6" t="s">
        <v>79</v>
      </c>
      <c r="C48" s="6" t="s">
        <v>35</v>
      </c>
      <c r="D48" s="6">
        <v>4</v>
      </c>
      <c r="E48" s="9">
        <f>'CLASIF4_22-23'!E48*1.0275</f>
        <v>1285.1197364201148</v>
      </c>
      <c r="F48" s="9">
        <f>'CLASIF4_22-23'!F48*1.0275</f>
        <v>1266.2546982577144</v>
      </c>
      <c r="G48" s="9">
        <f>'CLASIF4_22-23'!G48*1.0275</f>
        <v>1266.2546982577144</v>
      </c>
      <c r="H48" s="9">
        <f>'CLASIF4_22-23'!H48*1.0275</f>
        <v>1266.2546982577144</v>
      </c>
      <c r="I48" s="9">
        <f>'CLASIF4_22-23'!I48*1.0275</f>
        <v>1242.2137774958214</v>
      </c>
    </row>
    <row r="49" spans="1:9" x14ac:dyDescent="0.3">
      <c r="A49" s="6" t="s">
        <v>80</v>
      </c>
      <c r="B49" s="6" t="s">
        <v>81</v>
      </c>
      <c r="C49" s="6" t="s">
        <v>35</v>
      </c>
      <c r="D49" s="6">
        <v>1</v>
      </c>
      <c r="E49" s="9">
        <f>'CLASIF4_22-23'!E49*1.0275</f>
        <v>1511.2191509698584</v>
      </c>
      <c r="F49" s="9">
        <f>'CLASIF4_22-23'!F49*1.0275</f>
        <v>1492.3658229490857</v>
      </c>
      <c r="G49" s="9">
        <f>'CLASIF4_22-23'!G49*1.0275</f>
        <v>1492.3658229490857</v>
      </c>
      <c r="H49" s="9">
        <f>'CLASIF4_22-23'!H49*1.0275</f>
        <v>1492.3658229490857</v>
      </c>
      <c r="I49" s="9">
        <f>'CLASIF4_22-23'!I49*1.0275</f>
        <v>1451.169544702452</v>
      </c>
    </row>
    <row r="50" spans="1:9" x14ac:dyDescent="0.3">
      <c r="A50" s="6"/>
      <c r="B50" s="6" t="s">
        <v>82</v>
      </c>
      <c r="C50" s="6" t="s">
        <v>35</v>
      </c>
      <c r="D50" s="6">
        <v>2</v>
      </c>
      <c r="E50" s="9">
        <f>'CLASIF4_22-23'!E50*1.0275</f>
        <v>1449.5067045913033</v>
      </c>
      <c r="F50" s="9">
        <f>'CLASIF4_22-23'!F50*1.0275</f>
        <v>1407.4438758642118</v>
      </c>
      <c r="G50" s="9">
        <f>'CLASIF4_22-23'!G50*1.0275</f>
        <v>1407.4438758642118</v>
      </c>
      <c r="H50" s="9">
        <f>'CLASIF4_22-23'!H50*1.0275</f>
        <v>1407.4438758642118</v>
      </c>
      <c r="I50" s="9">
        <f>'CLASIF4_22-23'!I50*1.0275</f>
        <v>1387.6068959467027</v>
      </c>
    </row>
    <row r="51" spans="1:9" x14ac:dyDescent="0.3">
      <c r="A51" s="6"/>
      <c r="B51" s="6" t="s">
        <v>83</v>
      </c>
      <c r="C51" s="6" t="s">
        <v>35</v>
      </c>
      <c r="D51" s="6">
        <v>4</v>
      </c>
      <c r="E51" s="9">
        <f>'CLASIF4_22-23'!E51*1.0275</f>
        <v>1267.554523978401</v>
      </c>
      <c r="F51" s="9">
        <f>'CLASIF4_22-23'!F51*1.0275</f>
        <v>1248.6894858160001</v>
      </c>
      <c r="G51" s="9">
        <f>'CLASIF4_22-23'!G51*1.0275</f>
        <v>1248.6894858160001</v>
      </c>
      <c r="H51" s="9">
        <f>'CLASIF4_22-23'!H51*1.0275</f>
        <v>1248.6894858160001</v>
      </c>
      <c r="I51" s="9">
        <f>'CLASIF4_22-23'!I51*1.0275</f>
        <v>1224.6485650541076</v>
      </c>
    </row>
    <row r="52" spans="1:9" x14ac:dyDescent="0.3">
      <c r="A52" s="6"/>
      <c r="B52" s="6" t="s">
        <v>84</v>
      </c>
      <c r="C52" s="6" t="s">
        <v>35</v>
      </c>
      <c r="D52" s="6">
        <v>1</v>
      </c>
      <c r="E52" s="9">
        <f>'CLASIF4_22-23'!E52*1.0275</f>
        <v>1511.2191509698584</v>
      </c>
      <c r="F52" s="9">
        <f>'CLASIF4_22-23'!F52*1.0275</f>
        <v>1492.3658229490857</v>
      </c>
      <c r="G52" s="9">
        <f>'CLASIF4_22-23'!G52*1.0275</f>
        <v>1492.3658229490857</v>
      </c>
      <c r="H52" s="9">
        <f>'CLASIF4_22-23'!H52*1.0275</f>
        <v>1492.3658229490857</v>
      </c>
      <c r="I52" s="9">
        <f>'CLASIF4_22-23'!I52*1.0275</f>
        <v>1451.169544702452</v>
      </c>
    </row>
    <row r="53" spans="1:9" x14ac:dyDescent="0.3">
      <c r="A53" s="6"/>
      <c r="B53" s="6" t="s">
        <v>85</v>
      </c>
      <c r="C53" s="6" t="s">
        <v>35</v>
      </c>
      <c r="D53" s="6">
        <v>1</v>
      </c>
      <c r="E53" s="9">
        <f>'CLASIF4_22-23'!E53*1.0275</f>
        <v>1511.2191509698584</v>
      </c>
      <c r="F53" s="9">
        <f>'CLASIF4_22-23'!F53*1.0275</f>
        <v>1492.3658229490857</v>
      </c>
      <c r="G53" s="9">
        <f>'CLASIF4_22-23'!G53*1.0275</f>
        <v>1492.3658229490857</v>
      </c>
      <c r="H53" s="9">
        <f>'CLASIF4_22-23'!H53*1.0275</f>
        <v>1492.3658229490857</v>
      </c>
      <c r="I53" s="9">
        <f>'CLASIF4_22-23'!I53*1.0275</f>
        <v>1451.169544702452</v>
      </c>
    </row>
    <row r="54" spans="1:9" x14ac:dyDescent="0.3">
      <c r="A54" s="6"/>
      <c r="B54" s="6" t="s">
        <v>86</v>
      </c>
      <c r="C54" s="6" t="s">
        <v>35</v>
      </c>
      <c r="D54" s="6">
        <v>1</v>
      </c>
      <c r="E54" s="9">
        <f>'CLASIF4_22-23'!E54*1.0275</f>
        <v>1511.2191509698584</v>
      </c>
      <c r="F54" s="9">
        <f>'CLASIF4_22-23'!F54*1.0275</f>
        <v>1492.3658229490857</v>
      </c>
      <c r="G54" s="9">
        <f>'CLASIF4_22-23'!G54*1.0275</f>
        <v>1492.3658229490857</v>
      </c>
      <c r="H54" s="9">
        <f>'CLASIF4_22-23'!H54*1.0275</f>
        <v>1492.3658229490857</v>
      </c>
      <c r="I54" s="9">
        <f>'CLASIF4_22-23'!I54*1.0275</f>
        <v>1451.169544702452</v>
      </c>
    </row>
    <row r="55" spans="1:9" x14ac:dyDescent="0.3">
      <c r="A55" s="6"/>
      <c r="B55" s="6" t="s">
        <v>87</v>
      </c>
      <c r="C55" s="6" t="s">
        <v>35</v>
      </c>
      <c r="D55" s="6">
        <v>1</v>
      </c>
      <c r="E55" s="9">
        <f>'CLASIF4_22-23'!E55*1.0275</f>
        <v>1511.2191509698584</v>
      </c>
      <c r="F55" s="9">
        <f>'CLASIF4_22-23'!F55*1.0275</f>
        <v>1492.3658229490857</v>
      </c>
      <c r="G55" s="9">
        <f>'CLASIF4_22-23'!G55*1.0275</f>
        <v>1492.3658229490857</v>
      </c>
      <c r="H55" s="9">
        <f>'CLASIF4_22-23'!H55*1.0275</f>
        <v>1492.3658229490857</v>
      </c>
      <c r="I55" s="9">
        <f>'CLASIF4_22-23'!I55*1.0275</f>
        <v>1451.169544702452</v>
      </c>
    </row>
    <row r="56" spans="1:9" x14ac:dyDescent="0.3">
      <c r="A56" s="6"/>
      <c r="B56" s="6" t="s">
        <v>88</v>
      </c>
      <c r="C56" s="6" t="s">
        <v>35</v>
      </c>
      <c r="D56" s="6">
        <v>4</v>
      </c>
      <c r="E56" s="9">
        <f>'CLASIF4_22-23'!E56*1.0275</f>
        <v>1267.554523978401</v>
      </c>
      <c r="F56" s="9">
        <f>'CLASIF4_22-23'!F56*1.0275</f>
        <v>1248.6894858160001</v>
      </c>
      <c r="G56" s="9">
        <f>'CLASIF4_22-23'!G56*1.0275</f>
        <v>1248.6894858160001</v>
      </c>
      <c r="H56" s="9">
        <f>'CLASIF4_22-23'!H56*1.0275</f>
        <v>1248.6894858160001</v>
      </c>
      <c r="I56" s="9">
        <f>'CLASIF4_22-23'!I56*1.0275</f>
        <v>1224.6485650541076</v>
      </c>
    </row>
    <row r="57" spans="1:9" x14ac:dyDescent="0.3">
      <c r="A57" s="6"/>
      <c r="B57" s="6" t="s">
        <v>89</v>
      </c>
      <c r="C57" s="6" t="s">
        <v>35</v>
      </c>
      <c r="D57" s="6">
        <v>3</v>
      </c>
      <c r="E57" s="9">
        <f>'CLASIF4_22-23'!E57*1.0275</f>
        <v>1339.5718949894288</v>
      </c>
      <c r="F57" s="9">
        <f>'CLASIF4_22-23'!F57*1.0275</f>
        <v>1310.4136423361833</v>
      </c>
      <c r="G57" s="9">
        <f>'CLASIF4_22-23'!G57*1.0275</f>
        <v>1310.4136423361833</v>
      </c>
      <c r="H57" s="9">
        <f>'CLASIF4_22-23'!H57*1.0275</f>
        <v>1310.4136423361833</v>
      </c>
      <c r="I57" s="9">
        <f>'CLASIF4_22-23'!I57*1.0275</f>
        <v>1279.522288722022</v>
      </c>
    </row>
    <row r="58" spans="1:9" x14ac:dyDescent="0.3">
      <c r="A58" s="6"/>
      <c r="B58" s="6" t="s">
        <v>90</v>
      </c>
      <c r="C58" s="6" t="s">
        <v>35</v>
      </c>
      <c r="D58" s="6">
        <v>4</v>
      </c>
      <c r="E58" s="9">
        <f>'CLASIF4_22-23'!E58*1.0275</f>
        <v>1267.554523978401</v>
      </c>
      <c r="F58" s="9">
        <f>'CLASIF4_22-23'!F58*1.0275</f>
        <v>1248.6894858160001</v>
      </c>
      <c r="G58" s="9">
        <f>'CLASIF4_22-23'!G58*1.0275</f>
        <v>1248.6894858160001</v>
      </c>
      <c r="H58" s="9">
        <f>'CLASIF4_22-23'!H58*1.0275</f>
        <v>1248.6894858160001</v>
      </c>
      <c r="I58" s="9">
        <f>'CLASIF4_22-23'!I58*1.0275</f>
        <v>1224.6485650541076</v>
      </c>
    </row>
    <row r="59" spans="1:9" x14ac:dyDescent="0.3">
      <c r="A59" s="6" t="s">
        <v>91</v>
      </c>
      <c r="B59" s="6" t="s">
        <v>92</v>
      </c>
      <c r="C59" s="6" t="s">
        <v>48</v>
      </c>
      <c r="D59" s="6">
        <v>5</v>
      </c>
      <c r="E59" s="9">
        <f>'CLASIF4_22-23'!E59*1.0275</f>
        <v>1146.4482392635966</v>
      </c>
      <c r="F59" s="9">
        <f>'CLASIF4_22-23'!F59*1.0275</f>
        <v>1146.4482392635966</v>
      </c>
      <c r="G59" s="9">
        <f>'CLASIF4_22-23'!G59*1.0275</f>
        <v>1146.4482392635966</v>
      </c>
      <c r="H59" s="9">
        <f>'CLASIF4_22-23'!H59*1.0275</f>
        <v>1146.4482392635966</v>
      </c>
      <c r="I59" s="9">
        <f>'CLASIF4_22-23'!I59*1.0275</f>
        <v>1146.4482392635966</v>
      </c>
    </row>
    <row r="60" spans="1:9" x14ac:dyDescent="0.3">
      <c r="A60" s="6"/>
      <c r="B60" s="6" t="s">
        <v>93</v>
      </c>
      <c r="C60" s="6" t="s">
        <v>48</v>
      </c>
      <c r="D60" s="6">
        <v>5</v>
      </c>
      <c r="E60" s="9">
        <f>'CLASIF4_22-23'!E60*1.0275</f>
        <v>1140.5931684496918</v>
      </c>
      <c r="F60" s="9">
        <f>'CLASIF4_22-23'!F60*1.0275</f>
        <v>1140.5931684496918</v>
      </c>
      <c r="G60" s="9">
        <f>'CLASIF4_22-23'!G60*1.0275</f>
        <v>1140.5931684496918</v>
      </c>
      <c r="H60" s="9">
        <f>'CLASIF4_22-23'!H60*1.0275</f>
        <v>1140.5931684496918</v>
      </c>
      <c r="I60" s="9">
        <f>'CLASIF4_22-23'!I60*1.0275</f>
        <v>1140.5931684496918</v>
      </c>
    </row>
    <row r="61" spans="1:9" x14ac:dyDescent="0.3">
      <c r="A61" s="6"/>
      <c r="B61" s="6" t="s">
        <v>94</v>
      </c>
      <c r="C61" s="6" t="s">
        <v>48</v>
      </c>
      <c r="D61" s="6">
        <v>4</v>
      </c>
      <c r="E61" s="9">
        <f>'CLASIF4_22-23'!E61*1.0275</f>
        <v>1267.554523978401</v>
      </c>
      <c r="F61" s="9">
        <f>'CLASIF4_22-23'!F61*1.0275</f>
        <v>1248.6894858160001</v>
      </c>
      <c r="G61" s="9">
        <f>'CLASIF4_22-23'!G61*1.0275</f>
        <v>1248.6894858160001</v>
      </c>
      <c r="H61" s="9">
        <f>'CLASIF4_22-23'!H61*1.0275</f>
        <v>1248.6894858160001</v>
      </c>
      <c r="I61" s="9">
        <f>'CLASIF4_22-23'!I61*1.0275</f>
        <v>1224.6485650541076</v>
      </c>
    </row>
    <row r="62" spans="1:9" x14ac:dyDescent="0.3">
      <c r="A62" s="6"/>
      <c r="B62" s="6" t="s">
        <v>95</v>
      </c>
      <c r="C62" s="6" t="s">
        <v>48</v>
      </c>
      <c r="D62" s="6">
        <v>5</v>
      </c>
      <c r="E62" s="9">
        <f>'CLASIF4_22-23'!E62*1.0275</f>
        <v>1140.5931684496918</v>
      </c>
      <c r="F62" s="9">
        <f>'CLASIF4_22-23'!F62*1.0275</f>
        <v>1140.5931684496918</v>
      </c>
      <c r="G62" s="9">
        <f>'CLASIF4_22-23'!G62*1.0275</f>
        <v>1140.5931684496918</v>
      </c>
      <c r="H62" s="9">
        <f>'CLASIF4_22-23'!H62*1.0275</f>
        <v>1140.5931684496918</v>
      </c>
      <c r="I62" s="9">
        <f>'CLASIF4_22-23'!I62*1.0275</f>
        <v>1140.5931684496918</v>
      </c>
    </row>
    <row r="63" spans="1:9" x14ac:dyDescent="0.3">
      <c r="A63" s="6"/>
      <c r="B63" s="6" t="s">
        <v>96</v>
      </c>
      <c r="C63" s="6" t="s">
        <v>48</v>
      </c>
      <c r="D63" s="6">
        <v>5</v>
      </c>
      <c r="E63" s="9">
        <f>'CLASIF4_22-23'!E63*1.0275</f>
        <v>1140.5931684496918</v>
      </c>
      <c r="F63" s="9">
        <f>'CLASIF4_22-23'!F63*1.0275</f>
        <v>1140.5931684496918</v>
      </c>
      <c r="G63" s="9">
        <f>'CLASIF4_22-23'!G63*1.0275</f>
        <v>1140.5931684496918</v>
      </c>
      <c r="H63" s="9">
        <f>'CLASIF4_22-23'!H63*1.0275</f>
        <v>1140.5931684496918</v>
      </c>
      <c r="I63" s="9">
        <f>'CLASIF4_22-23'!I63*1.0275</f>
        <v>1140.5931684496918</v>
      </c>
    </row>
    <row r="64" spans="1:9" x14ac:dyDescent="0.3">
      <c r="A64" s="6"/>
      <c r="B64" s="6" t="s">
        <v>97</v>
      </c>
      <c r="C64" s="6" t="s">
        <v>48</v>
      </c>
      <c r="D64" s="6">
        <v>5</v>
      </c>
      <c r="E64" s="9">
        <f>'CLASIF4_22-23'!E64*1.0275</f>
        <v>1140.5931684496918</v>
      </c>
      <c r="F64" s="9">
        <f>'CLASIF4_22-23'!F64*1.0275</f>
        <v>1140.5931684496918</v>
      </c>
      <c r="G64" s="9">
        <f>'CLASIF4_22-23'!G64*1.0275</f>
        <v>1140.5931684496918</v>
      </c>
      <c r="H64" s="9">
        <f>'CLASIF4_22-23'!H64*1.0275</f>
        <v>1140.5931684496918</v>
      </c>
      <c r="I64" s="9">
        <f>'CLASIF4_22-23'!I64*1.0275</f>
        <v>1140.5931684496918</v>
      </c>
    </row>
    <row r="65" spans="1:9" x14ac:dyDescent="0.3">
      <c r="A65" s="6"/>
      <c r="B65" s="6" t="s">
        <v>98</v>
      </c>
      <c r="C65" s="6" t="s">
        <v>99</v>
      </c>
      <c r="D65" s="6">
        <v>5</v>
      </c>
      <c r="E65" s="9">
        <f>'CLASIF4_22-23'!E65*1.0275</f>
        <v>1140.5931684496918</v>
      </c>
      <c r="F65" s="9">
        <f>'CLASIF4_22-23'!F65*1.0275</f>
        <v>1140.5931684496918</v>
      </c>
      <c r="G65" s="9">
        <f>'CLASIF4_22-23'!G65*1.0275</f>
        <v>1140.5931684496918</v>
      </c>
      <c r="H65" s="9">
        <f>'CLASIF4_22-23'!H65*1.0275</f>
        <v>1140.5931684496918</v>
      </c>
      <c r="I65" s="9">
        <f>'CLASIF4_22-23'!I65*1.0275</f>
        <v>1140.5931684496918</v>
      </c>
    </row>
    <row r="66" spans="1:9" x14ac:dyDescent="0.3">
      <c r="E66" s="5"/>
      <c r="F66" s="5"/>
      <c r="G66" s="5"/>
      <c r="H66" s="5"/>
      <c r="I66" s="5"/>
    </row>
    <row r="67" spans="1:9" x14ac:dyDescent="0.3">
      <c r="E67" s="5"/>
      <c r="F67" s="5"/>
      <c r="G67" s="5"/>
      <c r="H67" s="5"/>
      <c r="I67" s="5"/>
    </row>
    <row r="68" spans="1:9" x14ac:dyDescent="0.3">
      <c r="E68" s="5"/>
      <c r="F68" s="5"/>
      <c r="G68" s="5"/>
      <c r="H68" s="5"/>
      <c r="I68" s="5"/>
    </row>
    <row r="69" spans="1:9" x14ac:dyDescent="0.3">
      <c r="E69" s="61" t="s">
        <v>206</v>
      </c>
      <c r="F69" s="99" t="s">
        <v>207</v>
      </c>
      <c r="G69" s="99"/>
      <c r="H69" s="99"/>
      <c r="I69" s="61" t="s">
        <v>208</v>
      </c>
    </row>
    <row r="70" spans="1:9" x14ac:dyDescent="0.3">
      <c r="E70" s="61" t="s">
        <v>210</v>
      </c>
      <c r="F70" s="99" t="s">
        <v>211</v>
      </c>
      <c r="G70" s="99"/>
      <c r="H70" s="99"/>
      <c r="I70" s="61" t="s">
        <v>212</v>
      </c>
    </row>
    <row r="71" spans="1:9" x14ac:dyDescent="0.3">
      <c r="A71" s="13" t="s">
        <v>100</v>
      </c>
      <c r="B71" s="13" t="s">
        <v>101</v>
      </c>
      <c r="C71" s="32" t="s">
        <v>200</v>
      </c>
      <c r="D71" s="32" t="s">
        <v>201</v>
      </c>
      <c r="E71" s="32" t="s">
        <v>213</v>
      </c>
      <c r="F71" s="32" t="s">
        <v>214</v>
      </c>
      <c r="G71" s="32" t="s">
        <v>215</v>
      </c>
      <c r="H71" s="32" t="s">
        <v>216</v>
      </c>
      <c r="I71" s="32" t="s">
        <v>217</v>
      </c>
    </row>
    <row r="72" spans="1:9" x14ac:dyDescent="0.3">
      <c r="A72" s="6" t="s">
        <v>102</v>
      </c>
      <c r="B72" s="6" t="s">
        <v>103</v>
      </c>
      <c r="C72" s="6" t="s">
        <v>26</v>
      </c>
      <c r="D72" s="6">
        <v>1</v>
      </c>
      <c r="E72" s="9"/>
      <c r="F72" s="9"/>
      <c r="G72" s="9"/>
      <c r="H72" s="9"/>
      <c r="I72" s="9"/>
    </row>
    <row r="73" spans="1:9" x14ac:dyDescent="0.3">
      <c r="A73" s="6" t="s">
        <v>104</v>
      </c>
      <c r="B73" s="6" t="s">
        <v>105</v>
      </c>
      <c r="C73" s="6" t="s">
        <v>26</v>
      </c>
      <c r="D73" s="6">
        <v>3</v>
      </c>
      <c r="E73" s="9"/>
      <c r="F73" s="9"/>
      <c r="G73" s="9"/>
      <c r="H73" s="9"/>
      <c r="I73" s="9"/>
    </row>
    <row r="74" spans="1:9" x14ac:dyDescent="0.3">
      <c r="A74" s="6" t="s">
        <v>106</v>
      </c>
      <c r="B74" s="6" t="s">
        <v>107</v>
      </c>
      <c r="C74" s="6" t="s">
        <v>35</v>
      </c>
      <c r="D74" s="6">
        <v>4</v>
      </c>
      <c r="E74" s="9"/>
      <c r="F74" s="9"/>
      <c r="G74" s="9"/>
      <c r="H74" s="9"/>
      <c r="I74" s="9"/>
    </row>
    <row r="75" spans="1:9" x14ac:dyDescent="0.3">
      <c r="A75" s="6" t="s">
        <v>108</v>
      </c>
      <c r="B75" s="6" t="s">
        <v>218</v>
      </c>
      <c r="C75" s="6" t="s">
        <v>48</v>
      </c>
      <c r="D75" s="6">
        <v>4</v>
      </c>
      <c r="E75" s="9"/>
      <c r="F75" s="9"/>
      <c r="G75" s="9"/>
      <c r="H75" s="9"/>
      <c r="I75" s="9"/>
    </row>
    <row r="76" spans="1:9" x14ac:dyDescent="0.3">
      <c r="A76" s="6"/>
      <c r="B76" s="6" t="s">
        <v>219</v>
      </c>
      <c r="C76" s="6" t="s">
        <v>99</v>
      </c>
      <c r="D76" s="6">
        <v>5</v>
      </c>
      <c r="E76" s="9">
        <f>'CLASIF4_22-23'!E76*1.0275</f>
        <v>1140.5931684496918</v>
      </c>
      <c r="F76" s="9">
        <f>'CLASIF4_22-23'!F76*1.0275</f>
        <v>1140.5931684496918</v>
      </c>
      <c r="G76" s="9">
        <f>'CLASIF4_22-23'!G76*1.0275</f>
        <v>1140.5931684496918</v>
      </c>
      <c r="H76" s="9">
        <f>'CLASIF4_22-23'!H76*1.0275</f>
        <v>1140.5931684496918</v>
      </c>
      <c r="I76" s="9">
        <f>'CLASIF4_22-23'!I76*1.0275</f>
        <v>1140.5931684496918</v>
      </c>
    </row>
    <row r="77" spans="1:9" x14ac:dyDescent="0.3">
      <c r="E77" s="5"/>
      <c r="F77" s="5"/>
      <c r="G77" s="5"/>
      <c r="H77" s="5"/>
      <c r="I77" s="5"/>
    </row>
    <row r="78" spans="1:9" x14ac:dyDescent="0.3">
      <c r="E78" s="33" t="s">
        <v>206</v>
      </c>
      <c r="F78" s="99" t="s">
        <v>207</v>
      </c>
      <c r="G78" s="99"/>
      <c r="H78" s="99"/>
      <c r="I78" s="33" t="s">
        <v>208</v>
      </c>
    </row>
    <row r="79" spans="1:9" x14ac:dyDescent="0.3">
      <c r="E79" s="33" t="s">
        <v>210</v>
      </c>
      <c r="F79" s="99" t="s">
        <v>211</v>
      </c>
      <c r="G79" s="99"/>
      <c r="H79" s="99"/>
      <c r="I79" s="33" t="s">
        <v>212</v>
      </c>
    </row>
    <row r="80" spans="1:9" x14ac:dyDescent="0.3">
      <c r="A80" s="14" t="s">
        <v>111</v>
      </c>
      <c r="B80" s="14" t="s">
        <v>112</v>
      </c>
      <c r="C80" s="32" t="s">
        <v>200</v>
      </c>
      <c r="D80" s="32" t="s">
        <v>201</v>
      </c>
      <c r="E80" s="32" t="s">
        <v>213</v>
      </c>
      <c r="F80" s="32" t="s">
        <v>214</v>
      </c>
      <c r="G80" s="32" t="s">
        <v>215</v>
      </c>
      <c r="H80" s="32" t="s">
        <v>216</v>
      </c>
      <c r="I80" s="32" t="s">
        <v>217</v>
      </c>
    </row>
    <row r="81" spans="1:9" s="69" customFormat="1" ht="57.6" x14ac:dyDescent="0.3">
      <c r="A81" s="66"/>
      <c r="B81" s="67" t="s">
        <v>113</v>
      </c>
      <c r="C81" s="66" t="s">
        <v>26</v>
      </c>
      <c r="D81" s="66">
        <v>2</v>
      </c>
      <c r="E81" s="68">
        <f>'CLASIF4_22-23'!E81*1.0275+5</f>
        <v>1454.5067045913033</v>
      </c>
      <c r="F81" s="68">
        <f>'CLASIF4_22-23'!F81*1.0275+5</f>
        <v>1412.4438758642118</v>
      </c>
      <c r="G81" s="68">
        <f>'CLASIF4_22-23'!G81*1.0275+5</f>
        <v>1412.4438758642118</v>
      </c>
      <c r="H81" s="68">
        <f>'CLASIF4_22-23'!H81*1.0275+5</f>
        <v>1412.4438758642118</v>
      </c>
      <c r="I81" s="68">
        <f>'CLASIF4_22-23'!I81*1.0275+5</f>
        <v>1392.6068959467027</v>
      </c>
    </row>
    <row r="82" spans="1:9" x14ac:dyDescent="0.3">
      <c r="A82" s="6"/>
      <c r="B82" s="6" t="s">
        <v>114</v>
      </c>
      <c r="C82" s="6"/>
      <c r="D82" s="6"/>
      <c r="E82" s="68"/>
      <c r="F82" s="68"/>
      <c r="G82" s="68"/>
      <c r="H82" s="68"/>
      <c r="I82" s="68"/>
    </row>
    <row r="83" spans="1:9" x14ac:dyDescent="0.3">
      <c r="A83" s="6"/>
      <c r="B83" s="6" t="s">
        <v>115</v>
      </c>
      <c r="C83" s="6" t="s">
        <v>35</v>
      </c>
      <c r="D83" s="6">
        <v>3</v>
      </c>
      <c r="E83" s="68">
        <f>'CLASIF4_22-23'!E83*1.0275</f>
        <v>1339.5718949894288</v>
      </c>
      <c r="F83" s="68">
        <f>'CLASIF4_22-23'!F83*1.0275</f>
        <v>1310.4136423361833</v>
      </c>
      <c r="G83" s="68">
        <f>'CLASIF4_22-23'!G83*1.0275</f>
        <v>1310.4136423361833</v>
      </c>
      <c r="H83" s="68">
        <f>'CLASIF4_22-23'!H83*1.0275</f>
        <v>1310.4136423361833</v>
      </c>
      <c r="I83" s="68">
        <f>'CLASIF4_22-23'!I83*1.0275</f>
        <v>1279.522288722022</v>
      </c>
    </row>
    <row r="84" spans="1:9" x14ac:dyDescent="0.3">
      <c r="A84" s="6" t="s">
        <v>116</v>
      </c>
      <c r="B84" s="51" t="s">
        <v>220</v>
      </c>
      <c r="C84" s="6" t="s">
        <v>35</v>
      </c>
      <c r="D84" s="6">
        <v>4</v>
      </c>
      <c r="E84" s="68">
        <f>'CLASIF4_22-23'!E84*1.0275</f>
        <v>1267.554523978401</v>
      </c>
      <c r="F84" s="68">
        <f>'CLASIF4_22-23'!F84*1.0275</f>
        <v>1248.6894858160001</v>
      </c>
      <c r="G84" s="68">
        <f>'CLASIF4_22-23'!G84*1.0275</f>
        <v>1248.6894858160001</v>
      </c>
      <c r="H84" s="68">
        <f>'CLASIF4_22-23'!H84*1.0275</f>
        <v>1248.6894858160001</v>
      </c>
      <c r="I84" s="68">
        <f>'CLASIF4_22-23'!I84*1.0275</f>
        <v>1224.6485650541076</v>
      </c>
    </row>
    <row r="85" spans="1:9" ht="28.8" x14ac:dyDescent="0.3">
      <c r="A85" s="6"/>
      <c r="B85" s="51" t="s">
        <v>118</v>
      </c>
      <c r="C85" s="6" t="s">
        <v>35</v>
      </c>
      <c r="D85" s="6"/>
      <c r="E85" s="68"/>
      <c r="F85" s="68"/>
      <c r="G85" s="68"/>
      <c r="H85" s="68"/>
      <c r="I85" s="68"/>
    </row>
    <row r="86" spans="1:9" ht="28.8" x14ac:dyDescent="0.3">
      <c r="A86" s="6" t="s">
        <v>119</v>
      </c>
      <c r="B86" s="51" t="s">
        <v>120</v>
      </c>
      <c r="C86" s="6" t="s">
        <v>48</v>
      </c>
      <c r="D86" s="6">
        <v>5</v>
      </c>
      <c r="E86" s="68">
        <f>'CLASIF4_22-23'!E86*1.0275</f>
        <v>1140.5931684496918</v>
      </c>
      <c r="F86" s="68">
        <f>'CLASIF4_22-23'!F86*1.0275</f>
        <v>1140.5931684496918</v>
      </c>
      <c r="G86" s="68">
        <f>'CLASIF4_22-23'!G86*1.0275</f>
        <v>1140.5931684496918</v>
      </c>
      <c r="H86" s="68">
        <f>'CLASIF4_22-23'!H86*1.0275</f>
        <v>1140.5931684496918</v>
      </c>
      <c r="I86" s="68">
        <f>'CLASIF4_22-23'!I86*1.0275</f>
        <v>1140.5931684496918</v>
      </c>
    </row>
    <row r="87" spans="1:9" x14ac:dyDescent="0.3">
      <c r="E87" s="5"/>
      <c r="F87" s="5"/>
      <c r="G87" s="5"/>
      <c r="H87" s="5"/>
      <c r="I87" s="5"/>
    </row>
    <row r="88" spans="1:9" x14ac:dyDescent="0.3">
      <c r="E88" s="5"/>
      <c r="F88" s="5"/>
      <c r="G88" s="5"/>
      <c r="H88" s="5"/>
      <c r="I88" s="5"/>
    </row>
    <row r="89" spans="1:9" x14ac:dyDescent="0.3">
      <c r="E89" s="33" t="s">
        <v>206</v>
      </c>
      <c r="F89" s="99" t="s">
        <v>207</v>
      </c>
      <c r="G89" s="99"/>
      <c r="H89" s="99"/>
      <c r="I89" s="33" t="s">
        <v>208</v>
      </c>
    </row>
    <row r="90" spans="1:9" x14ac:dyDescent="0.3">
      <c r="E90" s="33" t="s">
        <v>210</v>
      </c>
      <c r="F90" s="99" t="s">
        <v>211</v>
      </c>
      <c r="G90" s="99"/>
      <c r="H90" s="99"/>
      <c r="I90" s="33" t="s">
        <v>212</v>
      </c>
    </row>
    <row r="91" spans="1:9" x14ac:dyDescent="0.3">
      <c r="A91" s="15" t="s">
        <v>121</v>
      </c>
      <c r="B91" s="15" t="s">
        <v>122</v>
      </c>
      <c r="C91" s="32" t="s">
        <v>200</v>
      </c>
      <c r="D91" s="32" t="s">
        <v>201</v>
      </c>
      <c r="E91" s="32" t="s">
        <v>213</v>
      </c>
      <c r="F91" s="32" t="s">
        <v>214</v>
      </c>
      <c r="G91" s="32" t="s">
        <v>215</v>
      </c>
      <c r="H91" s="32" t="s">
        <v>216</v>
      </c>
      <c r="I91" s="32" t="s">
        <v>217</v>
      </c>
    </row>
    <row r="92" spans="1:9" x14ac:dyDescent="0.3">
      <c r="A92" s="6"/>
      <c r="B92" s="6" t="s">
        <v>123</v>
      </c>
      <c r="C92" s="6" t="s">
        <v>26</v>
      </c>
      <c r="D92" s="6">
        <v>2</v>
      </c>
      <c r="E92" s="9">
        <f>'CLASIF4_22-23'!E92*1.0275</f>
        <v>1449.5067045913033</v>
      </c>
      <c r="F92" s="9">
        <f>'CLASIF4_22-23'!F92*1.0275</f>
        <v>1407.4438758642118</v>
      </c>
      <c r="G92" s="9">
        <f>'CLASIF4_22-23'!G92*1.0275</f>
        <v>1407.4438758642118</v>
      </c>
      <c r="H92" s="9">
        <f>'CLASIF4_22-23'!H92*1.0275</f>
        <v>1407.4438758642118</v>
      </c>
      <c r="I92" s="9">
        <f>'CLASIF4_22-23'!I92*1.0275</f>
        <v>1387.6068959467027</v>
      </c>
    </row>
    <row r="93" spans="1:9" ht="28.8" x14ac:dyDescent="0.3">
      <c r="A93" s="66"/>
      <c r="B93" s="67" t="s">
        <v>124</v>
      </c>
      <c r="C93" s="66" t="s">
        <v>35</v>
      </c>
      <c r="D93" s="66">
        <v>3</v>
      </c>
      <c r="E93" s="9">
        <f>'CLASIF4_22-23'!E93*1.0275</f>
        <v>1339.5718949894288</v>
      </c>
      <c r="F93" s="9">
        <f>'CLASIF4_22-23'!F93*1.0275</f>
        <v>1310.4136423361833</v>
      </c>
      <c r="G93" s="9">
        <f>'CLASIF4_22-23'!G93*1.0275</f>
        <v>1310.4136423361833</v>
      </c>
      <c r="H93" s="9">
        <f>'CLASIF4_22-23'!H93*1.0275</f>
        <v>1310.4136423361833</v>
      </c>
      <c r="I93" s="9">
        <f>'CLASIF4_22-23'!I93*1.0275</f>
        <v>1279.522288722022</v>
      </c>
    </row>
    <row r="94" spans="1:9" ht="86.4" x14ac:dyDescent="0.3">
      <c r="A94" s="66"/>
      <c r="B94" s="67" t="s">
        <v>156</v>
      </c>
      <c r="C94" s="66" t="s">
        <v>35</v>
      </c>
      <c r="D94" s="66">
        <v>3</v>
      </c>
      <c r="E94" s="9">
        <f>'CLASIF4_22-23'!E94*1.0275</f>
        <v>1339.5718949894288</v>
      </c>
      <c r="F94" s="9">
        <f>'CLASIF4_22-23'!F94*1.0275</f>
        <v>1310.4136423361833</v>
      </c>
      <c r="G94" s="9">
        <f>'CLASIF4_22-23'!G94*1.0275</f>
        <v>1310.4136423361833</v>
      </c>
      <c r="H94" s="9">
        <f>'CLASIF4_22-23'!H94*1.0275</f>
        <v>1310.4136423361833</v>
      </c>
      <c r="I94" s="9">
        <f>'CLASIF4_22-23'!I94*1.0275</f>
        <v>1279.522288722022</v>
      </c>
    </row>
    <row r="95" spans="1:9" ht="28.8" x14ac:dyDescent="0.3">
      <c r="A95" s="66"/>
      <c r="B95" s="67" t="s">
        <v>126</v>
      </c>
      <c r="C95" s="66" t="s">
        <v>48</v>
      </c>
      <c r="D95" s="66">
        <v>5</v>
      </c>
      <c r="E95" s="9">
        <f>'CLASIF4_22-23'!E95*1.0275</f>
        <v>1140.5931684496918</v>
      </c>
      <c r="F95" s="9">
        <f>'CLASIF4_22-23'!F95*1.0275</f>
        <v>1140.5931684496918</v>
      </c>
      <c r="G95" s="9">
        <f>'CLASIF4_22-23'!G95*1.0275</f>
        <v>1140.5931684496918</v>
      </c>
      <c r="H95" s="9">
        <f>'CLASIF4_22-23'!H95*1.0275</f>
        <v>1140.5931684496918</v>
      </c>
      <c r="I95" s="9">
        <f>'CLASIF4_22-23'!I95*1.0275</f>
        <v>1140.5931684496918</v>
      </c>
    </row>
    <row r="97" spans="1:9" x14ac:dyDescent="0.3">
      <c r="E97" s="33" t="s">
        <v>206</v>
      </c>
      <c r="F97" s="99" t="s">
        <v>207</v>
      </c>
      <c r="G97" s="99"/>
      <c r="H97" s="99"/>
      <c r="I97" s="33" t="s">
        <v>208</v>
      </c>
    </row>
    <row r="98" spans="1:9" x14ac:dyDescent="0.3">
      <c r="E98" s="33" t="s">
        <v>210</v>
      </c>
      <c r="F98" s="99" t="s">
        <v>211</v>
      </c>
      <c r="G98" s="99"/>
      <c r="H98" s="99"/>
      <c r="I98" s="33" t="s">
        <v>212</v>
      </c>
    </row>
    <row r="99" spans="1:9" x14ac:dyDescent="0.3">
      <c r="C99" s="32" t="s">
        <v>200</v>
      </c>
      <c r="D99" s="32" t="s">
        <v>201</v>
      </c>
      <c r="E99" s="32" t="s">
        <v>213</v>
      </c>
      <c r="F99" s="32" t="s">
        <v>214</v>
      </c>
      <c r="G99" s="32" t="s">
        <v>215</v>
      </c>
      <c r="H99" s="32" t="s">
        <v>216</v>
      </c>
      <c r="I99" s="32" t="s">
        <v>217</v>
      </c>
    </row>
    <row r="100" spans="1:9" x14ac:dyDescent="0.3">
      <c r="A100" s="39" t="s">
        <v>181</v>
      </c>
      <c r="B100" s="6"/>
      <c r="C100" s="45" t="s">
        <v>26</v>
      </c>
      <c r="D100" s="6">
        <v>1</v>
      </c>
      <c r="E100" s="17">
        <f>'CLASIF4_22-23'!E100*1.0275</f>
        <v>1511.2191509698584</v>
      </c>
      <c r="F100" s="17">
        <f>'CLASIF4_22-23'!F100*1.0275</f>
        <v>1492.3658229490857</v>
      </c>
      <c r="G100" s="17">
        <f>'CLASIF4_22-23'!G100*1.0275</f>
        <v>1492.3658229490857</v>
      </c>
      <c r="H100" s="17">
        <f>'CLASIF4_22-23'!H100*1.0275</f>
        <v>1492.3658229490857</v>
      </c>
      <c r="I100" s="17">
        <f>'CLASIF4_22-23'!I100*1.0275</f>
        <v>1451.169544702452</v>
      </c>
    </row>
  </sheetData>
  <mergeCells count="16">
    <mergeCell ref="F89:H89"/>
    <mergeCell ref="F90:H90"/>
    <mergeCell ref="F97:H97"/>
    <mergeCell ref="F98:H98"/>
    <mergeCell ref="F40:H40"/>
    <mergeCell ref="F41:H41"/>
    <mergeCell ref="F69:H69"/>
    <mergeCell ref="F70:H70"/>
    <mergeCell ref="F78:H78"/>
    <mergeCell ref="F79:H79"/>
    <mergeCell ref="F27:H27"/>
    <mergeCell ref="A1:I1"/>
    <mergeCell ref="A2:B2"/>
    <mergeCell ref="F4:H4"/>
    <mergeCell ref="F5:H5"/>
    <mergeCell ref="F26:H2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5F509-CC67-4827-8A07-68DD7D14784A}">
  <sheetPr>
    <tabColor rgb="FFFF3399"/>
  </sheetPr>
  <dimension ref="A1:O100"/>
  <sheetViews>
    <sheetView topLeftCell="A30" workbookViewId="0">
      <selection activeCell="E100" sqref="E100:I100"/>
    </sheetView>
  </sheetViews>
  <sheetFormatPr baseColWidth="10" defaultColWidth="17.5546875" defaultRowHeight="14.4" x14ac:dyDescent="0.3"/>
  <cols>
    <col min="1" max="1" width="54.33203125" bestFit="1" customWidth="1"/>
    <col min="2" max="2" width="45.88671875" bestFit="1" customWidth="1"/>
    <col min="3" max="3" width="7.5546875" bestFit="1" customWidth="1"/>
    <col min="4" max="4" width="6.88671875" bestFit="1" customWidth="1"/>
    <col min="5" max="5" width="15" bestFit="1" customWidth="1"/>
    <col min="6" max="6" width="11.33203125" bestFit="1" customWidth="1"/>
    <col min="7" max="7" width="13.33203125" bestFit="1" customWidth="1"/>
    <col min="8" max="9" width="15" bestFit="1" customWidth="1"/>
  </cols>
  <sheetData>
    <row r="1" spans="1:15" ht="18" x14ac:dyDescent="0.35">
      <c r="A1" s="101" t="s">
        <v>221</v>
      </c>
      <c r="B1" s="102"/>
      <c r="C1" s="102"/>
      <c r="D1" s="102"/>
      <c r="E1" s="102"/>
      <c r="F1" s="102"/>
      <c r="G1" s="102"/>
      <c r="H1" s="102"/>
      <c r="I1" s="103"/>
      <c r="J1" s="8"/>
      <c r="K1" s="8"/>
      <c r="L1" s="8"/>
      <c r="M1" s="8"/>
      <c r="N1" s="8"/>
      <c r="O1" s="8"/>
    </row>
    <row r="2" spans="1:15" ht="18" x14ac:dyDescent="0.35">
      <c r="A2" s="101" t="s">
        <v>205</v>
      </c>
      <c r="B2" s="103"/>
      <c r="C2" s="16"/>
      <c r="D2" s="16"/>
      <c r="G2" s="7"/>
      <c r="H2" s="7"/>
      <c r="I2" s="7"/>
      <c r="J2" s="7"/>
      <c r="K2" s="7"/>
      <c r="L2" s="7"/>
      <c r="M2" s="7"/>
      <c r="N2" s="7"/>
      <c r="O2" s="7"/>
    </row>
    <row r="3" spans="1:15" ht="18" x14ac:dyDescent="0.35">
      <c r="A3" s="32" t="s">
        <v>12</v>
      </c>
      <c r="B3" s="32" t="s">
        <v>13</v>
      </c>
      <c r="C3" s="16"/>
      <c r="D3" s="16"/>
      <c r="G3" s="7"/>
      <c r="H3" s="7"/>
      <c r="I3" s="7"/>
      <c r="J3" s="7"/>
      <c r="K3" s="7"/>
      <c r="L3" s="7"/>
      <c r="M3" s="7"/>
      <c r="N3" s="7"/>
      <c r="O3" s="7"/>
    </row>
    <row r="4" spans="1:15" x14ac:dyDescent="0.3">
      <c r="E4" s="62" t="s">
        <v>206</v>
      </c>
      <c r="F4" s="100" t="s">
        <v>207</v>
      </c>
      <c r="G4" s="100"/>
      <c r="H4" s="100"/>
      <c r="I4" s="62" t="s">
        <v>208</v>
      </c>
    </row>
    <row r="5" spans="1:15" x14ac:dyDescent="0.3">
      <c r="A5" s="20" t="s">
        <v>2</v>
      </c>
      <c r="B5" s="20" t="s">
        <v>209</v>
      </c>
      <c r="E5" s="62" t="s">
        <v>210</v>
      </c>
      <c r="F5" s="100" t="s">
        <v>211</v>
      </c>
      <c r="G5" s="100"/>
      <c r="H5" s="100"/>
      <c r="I5" s="62" t="s">
        <v>212</v>
      </c>
    </row>
    <row r="6" spans="1:15" x14ac:dyDescent="0.3">
      <c r="C6" s="32" t="s">
        <v>200</v>
      </c>
      <c r="D6" s="32" t="s">
        <v>201</v>
      </c>
      <c r="E6" s="32" t="s">
        <v>213</v>
      </c>
      <c r="F6" s="32" t="s">
        <v>214</v>
      </c>
      <c r="G6" s="32" t="s">
        <v>215</v>
      </c>
      <c r="H6" s="32" t="s">
        <v>216</v>
      </c>
      <c r="I6" s="32" t="s">
        <v>217</v>
      </c>
    </row>
    <row r="7" spans="1:15" x14ac:dyDescent="0.3">
      <c r="A7" s="6" t="s">
        <v>24</v>
      </c>
      <c r="B7" s="6" t="s">
        <v>25</v>
      </c>
      <c r="C7" s="6" t="s">
        <v>26</v>
      </c>
      <c r="D7" s="6">
        <v>1</v>
      </c>
      <c r="E7" s="9">
        <f>'CLASIF4_23-24'!E7*1.025</f>
        <v>1548.9996297441048</v>
      </c>
      <c r="F7" s="9">
        <f>'CLASIF4_23-24'!F7*1.025</f>
        <v>1529.6749685228126</v>
      </c>
      <c r="G7" s="9">
        <f>'CLASIF4_23-24'!G7*1.025</f>
        <v>1529.6749685228126</v>
      </c>
      <c r="H7" s="9">
        <f>'CLASIF4_23-24'!H7*1.025</f>
        <v>1529.6749685228126</v>
      </c>
      <c r="I7" s="9">
        <f>'CLASIF4_23-24'!I7*1.025</f>
        <v>1487.448783320013</v>
      </c>
    </row>
    <row r="8" spans="1:15" x14ac:dyDescent="0.3">
      <c r="A8" s="6" t="s">
        <v>27</v>
      </c>
      <c r="B8" s="6" t="s">
        <v>28</v>
      </c>
      <c r="C8" s="6" t="s">
        <v>26</v>
      </c>
      <c r="D8" s="6">
        <v>2</v>
      </c>
      <c r="E8" s="9">
        <f>'CLASIF4_23-24'!E8*1.025</f>
        <v>1485.7443722060857</v>
      </c>
      <c r="F8" s="9">
        <f>'CLASIF4_23-24'!F8*1.025</f>
        <v>1442.6299727608171</v>
      </c>
      <c r="G8" s="9">
        <f>'CLASIF4_23-24'!G8*1.025</f>
        <v>1442.6299727608171</v>
      </c>
      <c r="H8" s="9">
        <f>'CLASIF4_23-24'!H8*1.025</f>
        <v>1442.6299727608171</v>
      </c>
      <c r="I8" s="9">
        <f>'CLASIF4_23-24'!I8*1.025</f>
        <v>1422.2970683453702</v>
      </c>
    </row>
    <row r="9" spans="1:15" x14ac:dyDescent="0.3">
      <c r="A9" s="6"/>
      <c r="B9" s="6" t="s">
        <v>29</v>
      </c>
      <c r="C9" s="6" t="s">
        <v>26</v>
      </c>
      <c r="D9" s="6">
        <v>1</v>
      </c>
      <c r="E9" s="9">
        <f>'CLASIF4_23-24'!E9*1.025</f>
        <v>1548.9996297441048</v>
      </c>
      <c r="F9" s="9">
        <f>'CLASIF4_23-24'!F9*1.025</f>
        <v>1529.6749685228126</v>
      </c>
      <c r="G9" s="9">
        <f>'CLASIF4_23-24'!G9*1.025</f>
        <v>1529.6749685228126</v>
      </c>
      <c r="H9" s="9">
        <f>'CLASIF4_23-24'!H9*1.025</f>
        <v>1529.6749685228126</v>
      </c>
      <c r="I9" s="9">
        <f>'CLASIF4_23-24'!I9*1.025</f>
        <v>1487.448783320013</v>
      </c>
    </row>
    <row r="10" spans="1:15" x14ac:dyDescent="0.3">
      <c r="A10" s="6" t="s">
        <v>30</v>
      </c>
      <c r="B10" s="6" t="s">
        <v>31</v>
      </c>
      <c r="C10" s="6" t="s">
        <v>26</v>
      </c>
      <c r="D10" s="6">
        <v>1</v>
      </c>
      <c r="E10" s="9">
        <f>'CLASIF4_23-24'!E10*1.025</f>
        <v>1548.9996297441048</v>
      </c>
      <c r="F10" s="9">
        <f>'CLASIF4_23-24'!F10*1.025</f>
        <v>1529.6749685228126</v>
      </c>
      <c r="G10" s="9">
        <f>'CLASIF4_23-24'!G10*1.025</f>
        <v>1529.6749685228126</v>
      </c>
      <c r="H10" s="9">
        <f>'CLASIF4_23-24'!H10*1.025</f>
        <v>1529.6749685228126</v>
      </c>
      <c r="I10" s="9">
        <f>'CLASIF4_23-24'!I10*1.025</f>
        <v>1487.448783320013</v>
      </c>
    </row>
    <row r="11" spans="1:15" x14ac:dyDescent="0.3">
      <c r="A11" s="6" t="s">
        <v>32</v>
      </c>
      <c r="B11" s="6" t="s">
        <v>32</v>
      </c>
      <c r="C11" s="6" t="s">
        <v>26</v>
      </c>
      <c r="D11" s="6">
        <v>1</v>
      </c>
      <c r="E11" s="9">
        <f>'CLASIF4_23-24'!E11*1.025</f>
        <v>1548.9996297441048</v>
      </c>
      <c r="F11" s="9">
        <f>'CLASIF4_23-24'!F11*1.025</f>
        <v>1529.6749685228126</v>
      </c>
      <c r="G11" s="9">
        <f>'CLASIF4_23-24'!G11*1.025</f>
        <v>1529.6749685228126</v>
      </c>
      <c r="H11" s="9">
        <f>'CLASIF4_23-24'!H11*1.025</f>
        <v>1529.6749685228126</v>
      </c>
      <c r="I11" s="9">
        <f>'CLASIF4_23-24'!I11*1.025</f>
        <v>1487.448783320013</v>
      </c>
    </row>
    <row r="12" spans="1:15" x14ac:dyDescent="0.3">
      <c r="A12" s="6"/>
      <c r="B12" s="6" t="s">
        <v>33</v>
      </c>
      <c r="C12" s="6" t="s">
        <v>26</v>
      </c>
      <c r="D12" s="6">
        <v>2</v>
      </c>
      <c r="E12" s="9">
        <f>'CLASIF4_23-24'!E12*1.025</f>
        <v>1485.7443722060857</v>
      </c>
      <c r="F12" s="9">
        <f>'CLASIF4_23-24'!F12*1.025</f>
        <v>1442.6299727608171</v>
      </c>
      <c r="G12" s="9">
        <f>'CLASIF4_23-24'!G12*1.025</f>
        <v>1442.6299727608171</v>
      </c>
      <c r="H12" s="9">
        <f>'CLASIF4_23-24'!H12*1.025</f>
        <v>1442.6299727608171</v>
      </c>
      <c r="I12" s="9">
        <f>'CLASIF4_23-24'!I12*1.025</f>
        <v>1422.2970683453702</v>
      </c>
    </row>
    <row r="13" spans="1:15" x14ac:dyDescent="0.3">
      <c r="A13" s="6" t="s">
        <v>34</v>
      </c>
      <c r="B13" s="6" t="s">
        <v>34</v>
      </c>
      <c r="C13" s="6" t="s">
        <v>35</v>
      </c>
      <c r="D13" s="6">
        <v>3</v>
      </c>
      <c r="E13" s="9">
        <f>'CLASIF4_23-24'!E13*1.025</f>
        <v>1379.0626399484163</v>
      </c>
      <c r="F13" s="9">
        <f>'CLASIF4_23-24'!F13*1.025</f>
        <v>1349.17543097884</v>
      </c>
      <c r="G13" s="9">
        <f>'CLASIF4_23-24'!G13*1.025</f>
        <v>1349.17543097884</v>
      </c>
      <c r="H13" s="9">
        <f>'CLASIF4_23-24'!H13*1.025</f>
        <v>1349.17543097884</v>
      </c>
      <c r="I13" s="9">
        <f>'CLASIF4_23-24'!I13*1.025</f>
        <v>1317.5117935243247</v>
      </c>
    </row>
    <row r="14" spans="1:15" x14ac:dyDescent="0.3">
      <c r="A14" s="6"/>
      <c r="B14" s="6" t="s">
        <v>36</v>
      </c>
      <c r="C14" s="6" t="s">
        <v>35</v>
      </c>
      <c r="D14" s="6">
        <v>3</v>
      </c>
      <c r="E14" s="9">
        <f>'CLASIF4_23-24'!E14*1.025</f>
        <v>1373.0611923641643</v>
      </c>
      <c r="F14" s="9">
        <f>'CLASIF4_23-24'!F14*1.025</f>
        <v>1343.1739833945878</v>
      </c>
      <c r="G14" s="9">
        <f>'CLASIF4_23-24'!G14*1.025</f>
        <v>1343.1739833945878</v>
      </c>
      <c r="H14" s="9">
        <f>'CLASIF4_23-24'!H14*1.025</f>
        <v>1343.1739833945878</v>
      </c>
      <c r="I14" s="9">
        <f>'CLASIF4_23-24'!I14*1.025</f>
        <v>1311.5103459400725</v>
      </c>
    </row>
    <row r="15" spans="1:15" x14ac:dyDescent="0.3">
      <c r="A15" s="6"/>
      <c r="B15" s="6" t="s">
        <v>37</v>
      </c>
      <c r="C15" s="6" t="s">
        <v>35</v>
      </c>
      <c r="D15" s="6">
        <v>3</v>
      </c>
      <c r="E15" s="9">
        <f>'CLASIF4_23-24'!E15*1.025</f>
        <v>1373.0611923641643</v>
      </c>
      <c r="F15" s="9">
        <f>'CLASIF4_23-24'!F15*1.025</f>
        <v>1343.1739833945878</v>
      </c>
      <c r="G15" s="9">
        <f>'CLASIF4_23-24'!G15*1.025</f>
        <v>1343.1739833945878</v>
      </c>
      <c r="H15" s="9">
        <f>'CLASIF4_23-24'!H15*1.025</f>
        <v>1343.1739833945878</v>
      </c>
      <c r="I15" s="9">
        <f>'CLASIF4_23-24'!I15*1.025</f>
        <v>1311.5103459400725</v>
      </c>
    </row>
    <row r="16" spans="1:15" x14ac:dyDescent="0.3">
      <c r="A16" s="6"/>
      <c r="B16" s="6" t="s">
        <v>38</v>
      </c>
      <c r="C16" s="6" t="s">
        <v>35</v>
      </c>
      <c r="D16" s="6">
        <v>3</v>
      </c>
      <c r="E16" s="9">
        <f>'CLASIF4_23-24'!E16*1.025</f>
        <v>1373.0611923641643</v>
      </c>
      <c r="F16" s="9">
        <f>'CLASIF4_23-24'!F16*1.025</f>
        <v>1343.1739833945878</v>
      </c>
      <c r="G16" s="9">
        <f>'CLASIF4_23-24'!G16*1.025</f>
        <v>1343.1739833945878</v>
      </c>
      <c r="H16" s="9">
        <f>'CLASIF4_23-24'!H16*1.025</f>
        <v>1343.1739833945878</v>
      </c>
      <c r="I16" s="9">
        <f>'CLASIF4_23-24'!I16*1.025</f>
        <v>1311.5103459400725</v>
      </c>
    </row>
    <row r="17" spans="1:9" x14ac:dyDescent="0.3">
      <c r="A17" s="6"/>
      <c r="B17" s="6" t="s">
        <v>39</v>
      </c>
      <c r="C17" s="6" t="s">
        <v>35</v>
      </c>
      <c r="D17" s="6">
        <v>3</v>
      </c>
      <c r="E17" s="9">
        <f>'CLASIF4_23-24'!E17*1.025</f>
        <v>1373.0611923641643</v>
      </c>
      <c r="F17" s="9">
        <f>'CLASIF4_23-24'!F17*1.025</f>
        <v>1343.1739833945878</v>
      </c>
      <c r="G17" s="9">
        <f>'CLASIF4_23-24'!G17*1.025</f>
        <v>1343.1739833945878</v>
      </c>
      <c r="H17" s="9">
        <f>'CLASIF4_23-24'!H17*1.025</f>
        <v>1343.1739833945878</v>
      </c>
      <c r="I17" s="9">
        <f>'CLASIF4_23-24'!I17*1.025</f>
        <v>1311.5103459400725</v>
      </c>
    </row>
    <row r="18" spans="1:9" x14ac:dyDescent="0.3">
      <c r="A18" s="6"/>
      <c r="B18" s="6" t="s">
        <v>40</v>
      </c>
      <c r="C18" s="6" t="s">
        <v>35</v>
      </c>
      <c r="D18" s="6">
        <v>1</v>
      </c>
      <c r="E18" s="9">
        <f>'CLASIF4_23-24'!E18*1.025</f>
        <v>1548.9996297441048</v>
      </c>
      <c r="F18" s="9">
        <f>'CLASIF4_23-24'!F18*1.025</f>
        <v>1529.6749685228126</v>
      </c>
      <c r="G18" s="9">
        <f>'CLASIF4_23-24'!G18*1.025</f>
        <v>1529.6749685228126</v>
      </c>
      <c r="H18" s="9">
        <f>'CLASIF4_23-24'!H18*1.025</f>
        <v>1529.6749685228126</v>
      </c>
      <c r="I18" s="9">
        <f>'CLASIF4_23-24'!I18*1.025</f>
        <v>1487.448783320013</v>
      </c>
    </row>
    <row r="19" spans="1:9" x14ac:dyDescent="0.3">
      <c r="A19" s="6" t="s">
        <v>41</v>
      </c>
      <c r="B19" s="6" t="s">
        <v>42</v>
      </c>
      <c r="C19" s="6" t="s">
        <v>35</v>
      </c>
      <c r="D19" s="6">
        <v>4</v>
      </c>
      <c r="E19" s="9">
        <f>'CLASIF4_23-24'!E19*1.025</f>
        <v>1311.2462822463656</v>
      </c>
      <c r="F19" s="9">
        <f>'CLASIF4_23-24'!F19*1.025</f>
        <v>1291.9096181299046</v>
      </c>
      <c r="G19" s="9">
        <f>'CLASIF4_23-24'!G19*1.025</f>
        <v>1291.9096181299046</v>
      </c>
      <c r="H19" s="9">
        <f>'CLASIF4_23-24'!H19*1.025</f>
        <v>1291.9096181299046</v>
      </c>
      <c r="I19" s="9">
        <f>'CLASIF4_23-24'!I19*1.025</f>
        <v>1267.2676743489644</v>
      </c>
    </row>
    <row r="20" spans="1:9" x14ac:dyDescent="0.3">
      <c r="A20" s="6"/>
      <c r="B20" s="6" t="s">
        <v>43</v>
      </c>
      <c r="C20" s="6" t="s">
        <v>35</v>
      </c>
      <c r="D20" s="6">
        <v>4</v>
      </c>
      <c r="E20" s="9">
        <f>'CLASIF4_23-24'!E20*1.025</f>
        <v>1299.2433870778609</v>
      </c>
      <c r="F20" s="9">
        <f>'CLASIF4_23-24'!F20*1.025</f>
        <v>1279.9067229614</v>
      </c>
      <c r="G20" s="9">
        <f>'CLASIF4_23-24'!G20*1.025</f>
        <v>1279.9067229614</v>
      </c>
      <c r="H20" s="9">
        <f>'CLASIF4_23-24'!H20*1.025</f>
        <v>1279.9067229614</v>
      </c>
      <c r="I20" s="9">
        <f>'CLASIF4_23-24'!I20*1.025</f>
        <v>1255.2647791804602</v>
      </c>
    </row>
    <row r="21" spans="1:9" x14ac:dyDescent="0.3">
      <c r="A21" s="6" t="s">
        <v>44</v>
      </c>
      <c r="B21" s="6" t="s">
        <v>45</v>
      </c>
      <c r="C21" s="6" t="s">
        <v>35</v>
      </c>
      <c r="D21" s="6">
        <v>4</v>
      </c>
      <c r="E21" s="9">
        <f>'CLASIF4_23-24'!E21*1.025</f>
        <v>1299.2433870778609</v>
      </c>
      <c r="F21" s="9">
        <f>'CLASIF4_23-24'!F21*1.025</f>
        <v>1279.9067229614</v>
      </c>
      <c r="G21" s="9">
        <f>'CLASIF4_23-24'!G21*1.025</f>
        <v>1279.9067229614</v>
      </c>
      <c r="H21" s="9">
        <f>'CLASIF4_23-24'!H21*1.025</f>
        <v>1279.9067229614</v>
      </c>
      <c r="I21" s="9">
        <f>'CLASIF4_23-24'!I21*1.025</f>
        <v>1255.2647791804602</v>
      </c>
    </row>
    <row r="22" spans="1:9" x14ac:dyDescent="0.3">
      <c r="A22" s="6" t="s">
        <v>46</v>
      </c>
      <c r="B22" s="6" t="s">
        <v>47</v>
      </c>
      <c r="C22" s="6" t="s">
        <v>48</v>
      </c>
      <c r="D22" s="6">
        <v>4</v>
      </c>
      <c r="E22" s="9">
        <f>'CLASIF4_23-24'!E22*1.025</f>
        <v>1299.2433870778609</v>
      </c>
      <c r="F22" s="9">
        <f>'CLASIF4_23-24'!F22*1.025</f>
        <v>1279.9067229614</v>
      </c>
      <c r="G22" s="9">
        <f>'CLASIF4_23-24'!G22*1.025</f>
        <v>1279.9067229614</v>
      </c>
      <c r="H22" s="9">
        <f>'CLASIF4_23-24'!H22*1.025</f>
        <v>1279.9067229614</v>
      </c>
      <c r="I22" s="9">
        <f>'CLASIF4_23-24'!I22*1.025</f>
        <v>1255.2647791804602</v>
      </c>
    </row>
    <row r="23" spans="1:9" x14ac:dyDescent="0.3">
      <c r="A23" s="6" t="s">
        <v>49</v>
      </c>
      <c r="B23" s="6" t="s">
        <v>50</v>
      </c>
      <c r="C23" s="6" t="s">
        <v>48</v>
      </c>
      <c r="D23" s="6">
        <v>5</v>
      </c>
      <c r="E23" s="9">
        <f>'CLASIF4_23-24'!E23*1.025</f>
        <v>1169.107997660934</v>
      </c>
      <c r="F23" s="9">
        <f>'CLASIF4_23-24'!F23*1.025</f>
        <v>1169.107997660934</v>
      </c>
      <c r="G23" s="9">
        <f>'CLASIF4_23-24'!G23*1.025</f>
        <v>1169.107997660934</v>
      </c>
      <c r="H23" s="9">
        <f>'CLASIF4_23-24'!H23*1.025</f>
        <v>1169.107997660934</v>
      </c>
      <c r="I23" s="9">
        <f>'CLASIF4_23-24'!I23*1.025</f>
        <v>1169.107997660934</v>
      </c>
    </row>
    <row r="24" spans="1:9" x14ac:dyDescent="0.3">
      <c r="E24" s="5"/>
      <c r="F24" s="5"/>
      <c r="G24" s="5"/>
      <c r="H24" s="5"/>
      <c r="I24" s="5"/>
    </row>
    <row r="25" spans="1:9" x14ac:dyDescent="0.3">
      <c r="E25" s="5"/>
      <c r="F25" s="5"/>
      <c r="G25" s="5"/>
      <c r="H25" s="5"/>
      <c r="I25" s="5"/>
    </row>
    <row r="26" spans="1:9" x14ac:dyDescent="0.3">
      <c r="E26" s="33" t="s">
        <v>206</v>
      </c>
      <c r="F26" s="99" t="s">
        <v>207</v>
      </c>
      <c r="G26" s="99"/>
      <c r="H26" s="99"/>
      <c r="I26" s="33" t="s">
        <v>208</v>
      </c>
    </row>
    <row r="27" spans="1:9" x14ac:dyDescent="0.3">
      <c r="E27" s="33" t="s">
        <v>210</v>
      </c>
      <c r="F27" s="99" t="s">
        <v>211</v>
      </c>
      <c r="G27" s="99"/>
      <c r="H27" s="99"/>
      <c r="I27" s="33" t="s">
        <v>212</v>
      </c>
    </row>
    <row r="28" spans="1:9" x14ac:dyDescent="0.3">
      <c r="A28" s="21" t="s">
        <v>51</v>
      </c>
      <c r="B28" s="21" t="s">
        <v>52</v>
      </c>
      <c r="C28" s="32" t="s">
        <v>200</v>
      </c>
      <c r="D28" s="32" t="s">
        <v>201</v>
      </c>
      <c r="E28" s="32" t="s">
        <v>213</v>
      </c>
      <c r="F28" s="32" t="s">
        <v>214</v>
      </c>
      <c r="G28" s="32" t="s">
        <v>215</v>
      </c>
      <c r="H28" s="32" t="s">
        <v>216</v>
      </c>
      <c r="I28" s="32" t="s">
        <v>217</v>
      </c>
    </row>
    <row r="29" spans="1:9" x14ac:dyDescent="0.3">
      <c r="A29" s="6" t="s">
        <v>53</v>
      </c>
      <c r="B29" s="6" t="s">
        <v>54</v>
      </c>
      <c r="C29" s="6" t="s">
        <v>26</v>
      </c>
      <c r="D29" s="6">
        <v>1</v>
      </c>
      <c r="E29" s="9">
        <f>'CLASIF4_23-24'!E29*1.025</f>
        <v>1548.9996297441048</v>
      </c>
      <c r="F29" s="9">
        <f>'CLASIF4_23-24'!F29*1.025</f>
        <v>1529.6749685228126</v>
      </c>
      <c r="G29" s="9">
        <f>'CLASIF4_23-24'!G29*1.025</f>
        <v>1529.6749685228126</v>
      </c>
      <c r="H29" s="9">
        <f>'CLASIF4_23-24'!H29*1.025</f>
        <v>1529.6749685228126</v>
      </c>
      <c r="I29" s="9">
        <f>'CLASIF4_23-24'!I29*1.025</f>
        <v>1487.448783320013</v>
      </c>
    </row>
    <row r="30" spans="1:9" x14ac:dyDescent="0.3">
      <c r="A30" s="6" t="s">
        <v>55</v>
      </c>
      <c r="B30" s="6" t="s">
        <v>55</v>
      </c>
      <c r="C30" s="6" t="s">
        <v>56</v>
      </c>
      <c r="D30" s="6">
        <v>2</v>
      </c>
      <c r="E30" s="9">
        <f>'CLASIF4_23-24'!E30*1.025</f>
        <v>1485.7443722060857</v>
      </c>
      <c r="F30" s="9">
        <f>'CLASIF4_23-24'!F30*1.025</f>
        <v>1442.6299727608171</v>
      </c>
      <c r="G30" s="9">
        <f>'CLASIF4_23-24'!G30*1.025</f>
        <v>1442.6299727608171</v>
      </c>
      <c r="H30" s="9">
        <f>'CLASIF4_23-24'!H30*1.025</f>
        <v>1442.6299727608171</v>
      </c>
      <c r="I30" s="9">
        <f>'CLASIF4_23-24'!I30*1.025</f>
        <v>1422.2970683453702</v>
      </c>
    </row>
    <row r="31" spans="1:9" x14ac:dyDescent="0.3">
      <c r="A31" s="6"/>
      <c r="B31" s="6" t="s">
        <v>57</v>
      </c>
      <c r="C31" s="6" t="s">
        <v>26</v>
      </c>
      <c r="D31" s="6">
        <v>1</v>
      </c>
      <c r="E31" s="9">
        <f>'CLASIF4_23-24'!E31*1.025</f>
        <v>1548.9996297441048</v>
      </c>
      <c r="F31" s="9">
        <f>'CLASIF4_23-24'!F31*1.025</f>
        <v>1529.6749685228126</v>
      </c>
      <c r="G31" s="9">
        <f>'CLASIF4_23-24'!G31*1.025</f>
        <v>1529.6749685228126</v>
      </c>
      <c r="H31" s="9">
        <f>'CLASIF4_23-24'!H31*1.025</f>
        <v>1529.6749685228126</v>
      </c>
      <c r="I31" s="9">
        <f>'CLASIF4_23-24'!I31*1.025</f>
        <v>1487.448783320013</v>
      </c>
    </row>
    <row r="32" spans="1:9" x14ac:dyDescent="0.3">
      <c r="A32" s="6" t="s">
        <v>58</v>
      </c>
      <c r="B32" s="6" t="s">
        <v>59</v>
      </c>
      <c r="C32" s="6" t="s">
        <v>35</v>
      </c>
      <c r="D32" s="6">
        <v>3</v>
      </c>
      <c r="E32" s="9">
        <f>'CLASIF4_23-24'!E32*1.025</f>
        <v>1391.065535116921</v>
      </c>
      <c r="F32" s="9">
        <f>'CLASIF4_23-24'!F32*1.025</f>
        <v>1361.1783261473452</v>
      </c>
      <c r="G32" s="9">
        <f>'CLASIF4_23-24'!G32*1.025</f>
        <v>1361.1783261473452</v>
      </c>
      <c r="H32" s="9">
        <f>'CLASIF4_23-24'!H32*1.025</f>
        <v>1361.1783261473452</v>
      </c>
      <c r="I32" s="9">
        <f>'CLASIF4_23-24'!I32*1.025</f>
        <v>1329.5146886928296</v>
      </c>
    </row>
    <row r="33" spans="1:9" x14ac:dyDescent="0.3">
      <c r="A33" s="6" t="s">
        <v>60</v>
      </c>
      <c r="B33" s="6" t="s">
        <v>61</v>
      </c>
      <c r="C33" s="6" t="s">
        <v>35</v>
      </c>
      <c r="D33" s="6">
        <v>4</v>
      </c>
      <c r="E33" s="9">
        <f>'CLASIF4_23-24'!E33*1.025</f>
        <v>1311.2462822463656</v>
      </c>
      <c r="F33" s="9">
        <f>'CLASIF4_23-24'!F33*1.025</f>
        <v>1291.9096181299046</v>
      </c>
      <c r="G33" s="9">
        <f>'CLASIF4_23-24'!G33*1.025</f>
        <v>1291.9096181299046</v>
      </c>
      <c r="H33" s="9">
        <f>'CLASIF4_23-24'!H33*1.025</f>
        <v>1291.9096181299046</v>
      </c>
      <c r="I33" s="9">
        <f>'CLASIF4_23-24'!I33*1.025</f>
        <v>1267.2676743489644</v>
      </c>
    </row>
    <row r="34" spans="1:9" x14ac:dyDescent="0.3">
      <c r="A34" s="6"/>
      <c r="B34" s="6" t="s">
        <v>62</v>
      </c>
      <c r="C34" s="6" t="s">
        <v>35</v>
      </c>
      <c r="D34" s="6">
        <v>2</v>
      </c>
      <c r="E34" s="9">
        <f>'CLASIF4_23-24'!E34*1.025</f>
        <v>1485.7443722060857</v>
      </c>
      <c r="F34" s="9">
        <f>'CLASIF4_23-24'!F34*1.025</f>
        <v>1442.6299727608171</v>
      </c>
      <c r="G34" s="9">
        <f>'CLASIF4_23-24'!G34*1.025</f>
        <v>1442.6299727608171</v>
      </c>
      <c r="H34" s="9">
        <f>'CLASIF4_23-24'!H34*1.025</f>
        <v>1442.6299727608171</v>
      </c>
      <c r="I34" s="9">
        <f>'CLASIF4_23-24'!I34*1.025</f>
        <v>1422.2970683453702</v>
      </c>
    </row>
    <row r="35" spans="1:9" x14ac:dyDescent="0.3">
      <c r="A35" s="6"/>
      <c r="B35" s="6" t="s">
        <v>63</v>
      </c>
      <c r="C35" s="6" t="s">
        <v>35</v>
      </c>
      <c r="D35" s="6">
        <v>3</v>
      </c>
      <c r="E35" s="9">
        <f>'CLASIF4_23-24'!E35*1.025</f>
        <v>1373.0611923641643</v>
      </c>
      <c r="F35" s="9">
        <f>'CLASIF4_23-24'!F35*1.025</f>
        <v>1343.1739833945878</v>
      </c>
      <c r="G35" s="9">
        <f>'CLASIF4_23-24'!G35*1.025</f>
        <v>1343.1739833945878</v>
      </c>
      <c r="H35" s="9">
        <f>'CLASIF4_23-24'!H35*1.025</f>
        <v>1343.1739833945878</v>
      </c>
      <c r="I35" s="9">
        <f>'CLASIF4_23-24'!I35*1.025</f>
        <v>1311.5103459400725</v>
      </c>
    </row>
    <row r="36" spans="1:9" x14ac:dyDescent="0.3">
      <c r="A36" s="6" t="s">
        <v>64</v>
      </c>
      <c r="B36" s="6" t="s">
        <v>65</v>
      </c>
      <c r="C36" s="6" t="s">
        <v>35</v>
      </c>
      <c r="D36" s="6">
        <v>5</v>
      </c>
      <c r="E36" s="9">
        <f>'CLASIF4_23-24'!E36*1.025</f>
        <v>1169.107997660934</v>
      </c>
      <c r="F36" s="9">
        <f>'CLASIF4_23-24'!F36*1.025</f>
        <v>1169.107997660934</v>
      </c>
      <c r="G36" s="9">
        <f>'CLASIF4_23-24'!G36*1.025</f>
        <v>1169.107997660934</v>
      </c>
      <c r="H36" s="9">
        <f>'CLASIF4_23-24'!H36*1.025</f>
        <v>1169.107997660934</v>
      </c>
      <c r="I36" s="9">
        <f>'CLASIF4_23-24'!I36*1.025</f>
        <v>1169.107997660934</v>
      </c>
    </row>
    <row r="37" spans="1:9" x14ac:dyDescent="0.3">
      <c r="A37" s="6" t="s">
        <v>66</v>
      </c>
      <c r="B37" s="6" t="s">
        <v>67</v>
      </c>
      <c r="C37" s="6" t="s">
        <v>48</v>
      </c>
      <c r="D37" s="6">
        <v>5</v>
      </c>
      <c r="E37" s="9">
        <f>'CLASIF4_23-24'!E37*1.025</f>
        <v>1169.107997660934</v>
      </c>
      <c r="F37" s="9">
        <f>'CLASIF4_23-24'!F37*1.025</f>
        <v>1169.107997660934</v>
      </c>
      <c r="G37" s="9">
        <f>'CLASIF4_23-24'!G37*1.025</f>
        <v>1169.107997660934</v>
      </c>
      <c r="H37" s="9">
        <f>'CLASIF4_23-24'!H37*1.025</f>
        <v>1169.107997660934</v>
      </c>
      <c r="I37" s="9">
        <f>'CLASIF4_23-24'!I37*1.025</f>
        <v>1169.107997660934</v>
      </c>
    </row>
    <row r="38" spans="1:9" x14ac:dyDescent="0.3">
      <c r="E38" s="5"/>
      <c r="F38" s="5"/>
      <c r="G38" s="5"/>
      <c r="H38" s="5"/>
      <c r="I38" s="5"/>
    </row>
    <row r="39" spans="1:9" x14ac:dyDescent="0.3">
      <c r="E39" s="5"/>
      <c r="F39" s="5"/>
      <c r="G39" s="5"/>
      <c r="H39" s="5"/>
      <c r="I39" s="5"/>
    </row>
    <row r="40" spans="1:9" x14ac:dyDescent="0.3">
      <c r="E40" s="61" t="s">
        <v>206</v>
      </c>
      <c r="F40" s="99" t="s">
        <v>207</v>
      </c>
      <c r="G40" s="99"/>
      <c r="H40" s="99"/>
      <c r="I40" s="61" t="s">
        <v>208</v>
      </c>
    </row>
    <row r="41" spans="1:9" x14ac:dyDescent="0.3">
      <c r="E41" s="33" t="s">
        <v>210</v>
      </c>
      <c r="F41" s="99" t="s">
        <v>211</v>
      </c>
      <c r="G41" s="99"/>
      <c r="H41" s="99"/>
      <c r="I41" s="33" t="s">
        <v>212</v>
      </c>
    </row>
    <row r="42" spans="1:9" ht="51.75" customHeight="1" x14ac:dyDescent="0.3">
      <c r="A42" s="22" t="s">
        <v>68</v>
      </c>
      <c r="B42" s="56" t="s">
        <v>69</v>
      </c>
      <c r="C42" s="32" t="s">
        <v>200</v>
      </c>
      <c r="D42" s="32" t="s">
        <v>201</v>
      </c>
      <c r="E42" s="32" t="s">
        <v>213</v>
      </c>
      <c r="F42" s="32" t="s">
        <v>214</v>
      </c>
      <c r="G42" s="32" t="s">
        <v>215</v>
      </c>
      <c r="H42" s="32" t="s">
        <v>216</v>
      </c>
      <c r="I42" s="32" t="s">
        <v>217</v>
      </c>
    </row>
    <row r="43" spans="1:9" x14ac:dyDescent="0.3">
      <c r="A43" s="6" t="s">
        <v>70</v>
      </c>
      <c r="B43" s="6" t="s">
        <v>71</v>
      </c>
      <c r="C43" s="6" t="s">
        <v>26</v>
      </c>
      <c r="D43" s="6">
        <v>1</v>
      </c>
      <c r="E43" s="9">
        <f>'CLASIF4_23-24'!E43*1.025</f>
        <v>1548.9996297441048</v>
      </c>
      <c r="F43" s="9">
        <f>'CLASIF4_23-24'!F43*1.025</f>
        <v>1529.6749685228126</v>
      </c>
      <c r="G43" s="9">
        <f>'CLASIF4_23-24'!G43*1.025</f>
        <v>1529.6749685228126</v>
      </c>
      <c r="H43" s="9">
        <f>'CLASIF4_23-24'!H43*1.025</f>
        <v>1529.6749685228126</v>
      </c>
      <c r="I43" s="9">
        <f>'CLASIF4_23-24'!I43*1.025</f>
        <v>1487.448783320013</v>
      </c>
    </row>
    <row r="44" spans="1:9" x14ac:dyDescent="0.3">
      <c r="A44" s="6" t="s">
        <v>72</v>
      </c>
      <c r="B44" s="6" t="s">
        <v>73</v>
      </c>
      <c r="C44" s="6" t="s">
        <v>26</v>
      </c>
      <c r="D44" s="6">
        <v>2</v>
      </c>
      <c r="E44" s="9">
        <f>'CLASIF4_23-24'!E44*1.025</f>
        <v>1485.7443722060857</v>
      </c>
      <c r="F44" s="9">
        <f>'CLASIF4_23-24'!F44*1.025</f>
        <v>1442.6299727608171</v>
      </c>
      <c r="G44" s="9">
        <f>'CLASIF4_23-24'!G44*1.025</f>
        <v>1442.6299727608171</v>
      </c>
      <c r="H44" s="9">
        <f>'CLASIF4_23-24'!H44*1.025</f>
        <v>1442.6299727608171</v>
      </c>
      <c r="I44" s="9">
        <f>'CLASIF4_23-24'!I44*1.025</f>
        <v>1422.2970683453702</v>
      </c>
    </row>
    <row r="45" spans="1:9" x14ac:dyDescent="0.3">
      <c r="A45" s="6"/>
      <c r="B45" s="6" t="s">
        <v>74</v>
      </c>
      <c r="C45" s="6" t="s">
        <v>26</v>
      </c>
      <c r="D45" s="6">
        <v>1</v>
      </c>
      <c r="E45" s="9">
        <f>'CLASIF4_23-24'!E45*1.025</f>
        <v>1548.9996297441048</v>
      </c>
      <c r="F45" s="9">
        <f>'CLASIF4_23-24'!F45*1.025</f>
        <v>1529.6749685228126</v>
      </c>
      <c r="G45" s="9">
        <f>'CLASIF4_23-24'!G45*1.025</f>
        <v>1529.6749685228126</v>
      </c>
      <c r="H45" s="9">
        <f>'CLASIF4_23-24'!H45*1.025</f>
        <v>1529.6749685228126</v>
      </c>
      <c r="I45" s="9">
        <f>'CLASIF4_23-24'!I45*1.025</f>
        <v>1487.448783320013</v>
      </c>
    </row>
    <row r="46" spans="1:9" x14ac:dyDescent="0.3">
      <c r="A46" s="6"/>
      <c r="B46" s="6" t="s">
        <v>75</v>
      </c>
      <c r="C46" s="6" t="s">
        <v>26</v>
      </c>
      <c r="D46" s="6">
        <v>1</v>
      </c>
      <c r="E46" s="9">
        <f>'CLASIF4_23-24'!E46*1.025</f>
        <v>1548.9996297441048</v>
      </c>
      <c r="F46" s="9">
        <f>'CLASIF4_23-24'!F46*1.025</f>
        <v>1529.6749685228126</v>
      </c>
      <c r="G46" s="9">
        <f>'CLASIF4_23-24'!G46*1.025</f>
        <v>1529.6749685228126</v>
      </c>
      <c r="H46" s="9">
        <f>'CLASIF4_23-24'!H46*1.025</f>
        <v>1529.6749685228126</v>
      </c>
      <c r="I46" s="9">
        <f>'CLASIF4_23-24'!I46*1.025</f>
        <v>1487.448783320013</v>
      </c>
    </row>
    <row r="47" spans="1:9" x14ac:dyDescent="0.3">
      <c r="A47" s="6" t="s">
        <v>76</v>
      </c>
      <c r="B47" s="6" t="s">
        <v>77</v>
      </c>
      <c r="C47" s="6" t="s">
        <v>35</v>
      </c>
      <c r="D47" s="6">
        <v>3</v>
      </c>
      <c r="E47" s="9">
        <f>'CLASIF4_23-24'!E47*1.025</f>
        <v>1385.064087532669</v>
      </c>
      <c r="F47" s="9">
        <f>'CLASIF4_23-24'!F47*1.025</f>
        <v>1355.1768785630923</v>
      </c>
      <c r="G47" s="9">
        <f>'CLASIF4_23-24'!G47*1.025</f>
        <v>1355.1768785630923</v>
      </c>
      <c r="H47" s="9">
        <f>'CLASIF4_23-24'!H47*1.025</f>
        <v>1355.1768785630923</v>
      </c>
      <c r="I47" s="9">
        <f>'CLASIF4_23-24'!I47*1.025</f>
        <v>1323.5132411085774</v>
      </c>
    </row>
    <row r="48" spans="1:9" x14ac:dyDescent="0.3">
      <c r="A48" s="6" t="s">
        <v>78</v>
      </c>
      <c r="B48" s="6" t="s">
        <v>79</v>
      </c>
      <c r="C48" s="6" t="s">
        <v>35</v>
      </c>
      <c r="D48" s="6">
        <v>4</v>
      </c>
      <c r="E48" s="9">
        <f>'CLASIF4_23-24'!E48*1.025</f>
        <v>1317.2477298306176</v>
      </c>
      <c r="F48" s="9">
        <f>'CLASIF4_23-24'!F48*1.025</f>
        <v>1297.9110657141571</v>
      </c>
      <c r="G48" s="9">
        <f>'CLASIF4_23-24'!G48*1.025</f>
        <v>1297.9110657141571</v>
      </c>
      <c r="H48" s="9">
        <f>'CLASIF4_23-24'!H48*1.025</f>
        <v>1297.9110657141571</v>
      </c>
      <c r="I48" s="9">
        <f>'CLASIF4_23-24'!I48*1.025</f>
        <v>1273.2691219332169</v>
      </c>
    </row>
    <row r="49" spans="1:9" x14ac:dyDescent="0.3">
      <c r="A49" s="6" t="s">
        <v>80</v>
      </c>
      <c r="B49" s="6" t="s">
        <v>81</v>
      </c>
      <c r="C49" s="6" t="s">
        <v>35</v>
      </c>
      <c r="D49" s="6">
        <v>1</v>
      </c>
      <c r="E49" s="9">
        <f>'CLASIF4_23-24'!E49*1.025</f>
        <v>1548.9996297441048</v>
      </c>
      <c r="F49" s="9">
        <f>'CLASIF4_23-24'!F49*1.025</f>
        <v>1529.6749685228126</v>
      </c>
      <c r="G49" s="9">
        <f>'CLASIF4_23-24'!G49*1.025</f>
        <v>1529.6749685228126</v>
      </c>
      <c r="H49" s="9">
        <f>'CLASIF4_23-24'!H49*1.025</f>
        <v>1529.6749685228126</v>
      </c>
      <c r="I49" s="9">
        <f>'CLASIF4_23-24'!I49*1.025</f>
        <v>1487.448783320013</v>
      </c>
    </row>
    <row r="50" spans="1:9" x14ac:dyDescent="0.3">
      <c r="A50" s="6"/>
      <c r="B50" s="6" t="s">
        <v>82</v>
      </c>
      <c r="C50" s="6" t="s">
        <v>35</v>
      </c>
      <c r="D50" s="6">
        <v>2</v>
      </c>
      <c r="E50" s="9">
        <f>'CLASIF4_23-24'!E50*1.025</f>
        <v>1485.7443722060857</v>
      </c>
      <c r="F50" s="9">
        <f>'CLASIF4_23-24'!F50*1.025</f>
        <v>1442.6299727608171</v>
      </c>
      <c r="G50" s="9">
        <f>'CLASIF4_23-24'!G50*1.025</f>
        <v>1442.6299727608171</v>
      </c>
      <c r="H50" s="9">
        <f>'CLASIF4_23-24'!H50*1.025</f>
        <v>1442.6299727608171</v>
      </c>
      <c r="I50" s="9">
        <f>'CLASIF4_23-24'!I50*1.025</f>
        <v>1422.2970683453702</v>
      </c>
    </row>
    <row r="51" spans="1:9" x14ac:dyDescent="0.3">
      <c r="A51" s="6"/>
      <c r="B51" s="6" t="s">
        <v>83</v>
      </c>
      <c r="C51" s="6" t="s">
        <v>35</v>
      </c>
      <c r="D51" s="6">
        <v>4</v>
      </c>
      <c r="E51" s="9">
        <f>'CLASIF4_23-24'!E51*1.025</f>
        <v>1299.2433870778609</v>
      </c>
      <c r="F51" s="9">
        <f>'CLASIF4_23-24'!F51*1.025</f>
        <v>1279.9067229614</v>
      </c>
      <c r="G51" s="9">
        <f>'CLASIF4_23-24'!G51*1.025</f>
        <v>1279.9067229614</v>
      </c>
      <c r="H51" s="9">
        <f>'CLASIF4_23-24'!H51*1.025</f>
        <v>1279.9067229614</v>
      </c>
      <c r="I51" s="9">
        <f>'CLASIF4_23-24'!I51*1.025</f>
        <v>1255.2647791804602</v>
      </c>
    </row>
    <row r="52" spans="1:9" x14ac:dyDescent="0.3">
      <c r="A52" s="6"/>
      <c r="B52" s="6" t="s">
        <v>84</v>
      </c>
      <c r="C52" s="6" t="s">
        <v>35</v>
      </c>
      <c r="D52" s="6">
        <v>1</v>
      </c>
      <c r="E52" s="9">
        <f>'CLASIF4_23-24'!E52*1.025</f>
        <v>1548.9996297441048</v>
      </c>
      <c r="F52" s="9">
        <f>'CLASIF4_23-24'!F52*1.025</f>
        <v>1529.6749685228126</v>
      </c>
      <c r="G52" s="9">
        <f>'CLASIF4_23-24'!G52*1.025</f>
        <v>1529.6749685228126</v>
      </c>
      <c r="H52" s="9">
        <f>'CLASIF4_23-24'!H52*1.025</f>
        <v>1529.6749685228126</v>
      </c>
      <c r="I52" s="9">
        <f>'CLASIF4_23-24'!I52*1.025</f>
        <v>1487.448783320013</v>
      </c>
    </row>
    <row r="53" spans="1:9" x14ac:dyDescent="0.3">
      <c r="A53" s="6"/>
      <c r="B53" s="6" t="s">
        <v>85</v>
      </c>
      <c r="C53" s="6" t="s">
        <v>35</v>
      </c>
      <c r="D53" s="6">
        <v>1</v>
      </c>
      <c r="E53" s="9">
        <f>'CLASIF4_23-24'!E53*1.025</f>
        <v>1548.9996297441048</v>
      </c>
      <c r="F53" s="9">
        <f>'CLASIF4_23-24'!F53*1.025</f>
        <v>1529.6749685228126</v>
      </c>
      <c r="G53" s="9">
        <f>'CLASIF4_23-24'!G53*1.025</f>
        <v>1529.6749685228126</v>
      </c>
      <c r="H53" s="9">
        <f>'CLASIF4_23-24'!H53*1.025</f>
        <v>1529.6749685228126</v>
      </c>
      <c r="I53" s="9">
        <f>'CLASIF4_23-24'!I53*1.025</f>
        <v>1487.448783320013</v>
      </c>
    </row>
    <row r="54" spans="1:9" x14ac:dyDescent="0.3">
      <c r="A54" s="6"/>
      <c r="B54" s="6" t="s">
        <v>86</v>
      </c>
      <c r="C54" s="6" t="s">
        <v>35</v>
      </c>
      <c r="D54" s="6">
        <v>1</v>
      </c>
      <c r="E54" s="9">
        <f>'CLASIF4_23-24'!E54*1.025</f>
        <v>1548.9996297441048</v>
      </c>
      <c r="F54" s="9">
        <f>'CLASIF4_23-24'!F54*1.025</f>
        <v>1529.6749685228126</v>
      </c>
      <c r="G54" s="9">
        <f>'CLASIF4_23-24'!G54*1.025</f>
        <v>1529.6749685228126</v>
      </c>
      <c r="H54" s="9">
        <f>'CLASIF4_23-24'!H54*1.025</f>
        <v>1529.6749685228126</v>
      </c>
      <c r="I54" s="9">
        <f>'CLASIF4_23-24'!I54*1.025</f>
        <v>1487.448783320013</v>
      </c>
    </row>
    <row r="55" spans="1:9" x14ac:dyDescent="0.3">
      <c r="A55" s="6"/>
      <c r="B55" s="6" t="s">
        <v>87</v>
      </c>
      <c r="C55" s="6" t="s">
        <v>35</v>
      </c>
      <c r="D55" s="6">
        <v>1</v>
      </c>
      <c r="E55" s="9">
        <f>'CLASIF4_23-24'!E55*1.025</f>
        <v>1548.9996297441048</v>
      </c>
      <c r="F55" s="9">
        <f>'CLASIF4_23-24'!F55*1.025</f>
        <v>1529.6749685228126</v>
      </c>
      <c r="G55" s="9">
        <f>'CLASIF4_23-24'!G55*1.025</f>
        <v>1529.6749685228126</v>
      </c>
      <c r="H55" s="9">
        <f>'CLASIF4_23-24'!H55*1.025</f>
        <v>1529.6749685228126</v>
      </c>
      <c r="I55" s="9">
        <f>'CLASIF4_23-24'!I55*1.025</f>
        <v>1487.448783320013</v>
      </c>
    </row>
    <row r="56" spans="1:9" x14ac:dyDescent="0.3">
      <c r="A56" s="6"/>
      <c r="B56" s="6" t="s">
        <v>88</v>
      </c>
      <c r="C56" s="6" t="s">
        <v>35</v>
      </c>
      <c r="D56" s="6">
        <v>4</v>
      </c>
      <c r="E56" s="9">
        <f>'CLASIF4_23-24'!E56*1.025</f>
        <v>1299.2433870778609</v>
      </c>
      <c r="F56" s="9">
        <f>'CLASIF4_23-24'!F56*1.025</f>
        <v>1279.9067229614</v>
      </c>
      <c r="G56" s="9">
        <f>'CLASIF4_23-24'!G56*1.025</f>
        <v>1279.9067229614</v>
      </c>
      <c r="H56" s="9">
        <f>'CLASIF4_23-24'!H56*1.025</f>
        <v>1279.9067229614</v>
      </c>
      <c r="I56" s="9">
        <f>'CLASIF4_23-24'!I56*1.025</f>
        <v>1255.2647791804602</v>
      </c>
    </row>
    <row r="57" spans="1:9" x14ac:dyDescent="0.3">
      <c r="A57" s="6"/>
      <c r="B57" s="6" t="s">
        <v>89</v>
      </c>
      <c r="C57" s="6" t="s">
        <v>35</v>
      </c>
      <c r="D57" s="6">
        <v>3</v>
      </c>
      <c r="E57" s="9">
        <f>'CLASIF4_23-24'!E57*1.025</f>
        <v>1373.0611923641643</v>
      </c>
      <c r="F57" s="9">
        <f>'CLASIF4_23-24'!F57*1.025</f>
        <v>1343.1739833945878</v>
      </c>
      <c r="G57" s="9">
        <f>'CLASIF4_23-24'!G57*1.025</f>
        <v>1343.1739833945878</v>
      </c>
      <c r="H57" s="9">
        <f>'CLASIF4_23-24'!H57*1.025</f>
        <v>1343.1739833945878</v>
      </c>
      <c r="I57" s="9">
        <f>'CLASIF4_23-24'!I57*1.025</f>
        <v>1311.5103459400725</v>
      </c>
    </row>
    <row r="58" spans="1:9" x14ac:dyDescent="0.3">
      <c r="A58" s="6"/>
      <c r="B58" s="6" t="s">
        <v>90</v>
      </c>
      <c r="C58" s="6" t="s">
        <v>35</v>
      </c>
      <c r="D58" s="6">
        <v>4</v>
      </c>
      <c r="E58" s="9">
        <f>'CLASIF4_23-24'!E58*1.025</f>
        <v>1299.2433870778609</v>
      </c>
      <c r="F58" s="9">
        <f>'CLASIF4_23-24'!F58*1.025</f>
        <v>1279.9067229614</v>
      </c>
      <c r="G58" s="9">
        <f>'CLASIF4_23-24'!G58*1.025</f>
        <v>1279.9067229614</v>
      </c>
      <c r="H58" s="9">
        <f>'CLASIF4_23-24'!H58*1.025</f>
        <v>1279.9067229614</v>
      </c>
      <c r="I58" s="9">
        <f>'CLASIF4_23-24'!I58*1.025</f>
        <v>1255.2647791804602</v>
      </c>
    </row>
    <row r="59" spans="1:9" x14ac:dyDescent="0.3">
      <c r="A59" s="6" t="s">
        <v>91</v>
      </c>
      <c r="B59" s="6" t="s">
        <v>92</v>
      </c>
      <c r="C59" s="6" t="s">
        <v>48</v>
      </c>
      <c r="D59" s="6">
        <v>5</v>
      </c>
      <c r="E59" s="9">
        <f>'CLASIF4_23-24'!E59*1.025</f>
        <v>1175.1094452451864</v>
      </c>
      <c r="F59" s="9">
        <f>'CLASIF4_23-24'!F59*1.025</f>
        <v>1175.1094452451864</v>
      </c>
      <c r="G59" s="9">
        <f>'CLASIF4_23-24'!G59*1.025</f>
        <v>1175.1094452451864</v>
      </c>
      <c r="H59" s="9">
        <f>'CLASIF4_23-24'!H59*1.025</f>
        <v>1175.1094452451864</v>
      </c>
      <c r="I59" s="9">
        <f>'CLASIF4_23-24'!I59*1.025</f>
        <v>1175.1094452451864</v>
      </c>
    </row>
    <row r="60" spans="1:9" x14ac:dyDescent="0.3">
      <c r="A60" s="6"/>
      <c r="B60" s="6" t="s">
        <v>93</v>
      </c>
      <c r="C60" s="6" t="s">
        <v>48</v>
      </c>
      <c r="D60" s="6">
        <v>5</v>
      </c>
      <c r="E60" s="9">
        <f>'CLASIF4_23-24'!E60*1.025</f>
        <v>1169.107997660934</v>
      </c>
      <c r="F60" s="9">
        <f>'CLASIF4_23-24'!F60*1.025</f>
        <v>1169.107997660934</v>
      </c>
      <c r="G60" s="9">
        <f>'CLASIF4_23-24'!G60*1.025</f>
        <v>1169.107997660934</v>
      </c>
      <c r="H60" s="9">
        <f>'CLASIF4_23-24'!H60*1.025</f>
        <v>1169.107997660934</v>
      </c>
      <c r="I60" s="9">
        <f>'CLASIF4_23-24'!I60*1.025</f>
        <v>1169.107997660934</v>
      </c>
    </row>
    <row r="61" spans="1:9" x14ac:dyDescent="0.3">
      <c r="A61" s="6"/>
      <c r="B61" s="6" t="s">
        <v>94</v>
      </c>
      <c r="C61" s="6" t="s">
        <v>48</v>
      </c>
      <c r="D61" s="6">
        <v>4</v>
      </c>
      <c r="E61" s="9">
        <f>'CLASIF4_23-24'!E61*1.025</f>
        <v>1299.2433870778609</v>
      </c>
      <c r="F61" s="9">
        <f>'CLASIF4_23-24'!F61*1.025</f>
        <v>1279.9067229614</v>
      </c>
      <c r="G61" s="9">
        <f>'CLASIF4_23-24'!G61*1.025</f>
        <v>1279.9067229614</v>
      </c>
      <c r="H61" s="9">
        <f>'CLASIF4_23-24'!H61*1.025</f>
        <v>1279.9067229614</v>
      </c>
      <c r="I61" s="9">
        <f>'CLASIF4_23-24'!I61*1.025</f>
        <v>1255.2647791804602</v>
      </c>
    </row>
    <row r="62" spans="1:9" x14ac:dyDescent="0.3">
      <c r="A62" s="6"/>
      <c r="B62" s="6" t="s">
        <v>95</v>
      </c>
      <c r="C62" s="6" t="s">
        <v>48</v>
      </c>
      <c r="D62" s="6">
        <v>5</v>
      </c>
      <c r="E62" s="9">
        <f>'CLASIF4_23-24'!E62*1.025</f>
        <v>1169.107997660934</v>
      </c>
      <c r="F62" s="9">
        <f>'CLASIF4_23-24'!F62*1.025</f>
        <v>1169.107997660934</v>
      </c>
      <c r="G62" s="9">
        <f>'CLASIF4_23-24'!G62*1.025</f>
        <v>1169.107997660934</v>
      </c>
      <c r="H62" s="9">
        <f>'CLASIF4_23-24'!H62*1.025</f>
        <v>1169.107997660934</v>
      </c>
      <c r="I62" s="9">
        <f>'CLASIF4_23-24'!I62*1.025</f>
        <v>1169.107997660934</v>
      </c>
    </row>
    <row r="63" spans="1:9" x14ac:dyDescent="0.3">
      <c r="A63" s="6"/>
      <c r="B63" s="6" t="s">
        <v>96</v>
      </c>
      <c r="C63" s="6" t="s">
        <v>48</v>
      </c>
      <c r="D63" s="6">
        <v>5</v>
      </c>
      <c r="E63" s="9">
        <f>'CLASIF4_23-24'!E63*1.025</f>
        <v>1169.107997660934</v>
      </c>
      <c r="F63" s="9">
        <f>'CLASIF4_23-24'!F63*1.025</f>
        <v>1169.107997660934</v>
      </c>
      <c r="G63" s="9">
        <f>'CLASIF4_23-24'!G63*1.025</f>
        <v>1169.107997660934</v>
      </c>
      <c r="H63" s="9">
        <f>'CLASIF4_23-24'!H63*1.025</f>
        <v>1169.107997660934</v>
      </c>
      <c r="I63" s="9">
        <f>'CLASIF4_23-24'!I63*1.025</f>
        <v>1169.107997660934</v>
      </c>
    </row>
    <row r="64" spans="1:9" x14ac:dyDescent="0.3">
      <c r="A64" s="6"/>
      <c r="B64" s="6" t="s">
        <v>97</v>
      </c>
      <c r="C64" s="6" t="s">
        <v>48</v>
      </c>
      <c r="D64" s="6">
        <v>5</v>
      </c>
      <c r="E64" s="9">
        <f>'CLASIF4_23-24'!E64*1.025</f>
        <v>1169.107997660934</v>
      </c>
      <c r="F64" s="9">
        <f>'CLASIF4_23-24'!F64*1.025</f>
        <v>1169.107997660934</v>
      </c>
      <c r="G64" s="9">
        <f>'CLASIF4_23-24'!G64*1.025</f>
        <v>1169.107997660934</v>
      </c>
      <c r="H64" s="9">
        <f>'CLASIF4_23-24'!H64*1.025</f>
        <v>1169.107997660934</v>
      </c>
      <c r="I64" s="9">
        <f>'CLASIF4_23-24'!I64*1.025</f>
        <v>1169.107997660934</v>
      </c>
    </row>
    <row r="65" spans="1:9" x14ac:dyDescent="0.3">
      <c r="A65" s="6"/>
      <c r="B65" s="6" t="s">
        <v>98</v>
      </c>
      <c r="C65" s="6" t="s">
        <v>99</v>
      </c>
      <c r="D65" s="6">
        <v>5</v>
      </c>
      <c r="E65" s="9">
        <f>'CLASIF4_23-24'!E65*1.025</f>
        <v>1169.107997660934</v>
      </c>
      <c r="F65" s="9">
        <f>'CLASIF4_23-24'!F65*1.025</f>
        <v>1169.107997660934</v>
      </c>
      <c r="G65" s="9">
        <f>'CLASIF4_23-24'!G65*1.025</f>
        <v>1169.107997660934</v>
      </c>
      <c r="H65" s="9">
        <f>'CLASIF4_23-24'!H65*1.025</f>
        <v>1169.107997660934</v>
      </c>
      <c r="I65" s="9">
        <f>'CLASIF4_23-24'!I65*1.025</f>
        <v>1169.107997660934</v>
      </c>
    </row>
    <row r="66" spans="1:9" x14ac:dyDescent="0.3">
      <c r="E66" s="5"/>
      <c r="F66" s="5"/>
      <c r="G66" s="5"/>
      <c r="H66" s="5"/>
      <c r="I66" s="5"/>
    </row>
    <row r="67" spans="1:9" x14ac:dyDescent="0.3">
      <c r="E67" s="5"/>
      <c r="F67" s="5"/>
      <c r="G67" s="5"/>
      <c r="H67" s="5"/>
      <c r="I67" s="5"/>
    </row>
    <row r="68" spans="1:9" x14ac:dyDescent="0.3">
      <c r="E68" s="5"/>
      <c r="F68" s="5"/>
      <c r="G68" s="5"/>
      <c r="H68" s="5"/>
      <c r="I68" s="5"/>
    </row>
    <row r="69" spans="1:9" x14ac:dyDescent="0.3">
      <c r="E69" s="61" t="s">
        <v>206</v>
      </c>
      <c r="F69" s="99" t="s">
        <v>207</v>
      </c>
      <c r="G69" s="99"/>
      <c r="H69" s="99"/>
      <c r="I69" s="61" t="s">
        <v>208</v>
      </c>
    </row>
    <row r="70" spans="1:9" x14ac:dyDescent="0.3">
      <c r="E70" s="61" t="s">
        <v>210</v>
      </c>
      <c r="F70" s="99" t="s">
        <v>211</v>
      </c>
      <c r="G70" s="99"/>
      <c r="H70" s="99"/>
      <c r="I70" s="61" t="s">
        <v>212</v>
      </c>
    </row>
    <row r="71" spans="1:9" x14ac:dyDescent="0.3">
      <c r="A71" s="13" t="s">
        <v>100</v>
      </c>
      <c r="B71" s="13" t="s">
        <v>101</v>
      </c>
      <c r="C71" s="32" t="s">
        <v>200</v>
      </c>
      <c r="D71" s="32" t="s">
        <v>201</v>
      </c>
      <c r="E71" s="32" t="s">
        <v>213</v>
      </c>
      <c r="F71" s="32" t="s">
        <v>214</v>
      </c>
      <c r="G71" s="32" t="s">
        <v>215</v>
      </c>
      <c r="H71" s="32" t="s">
        <v>216</v>
      </c>
      <c r="I71" s="32" t="s">
        <v>217</v>
      </c>
    </row>
    <row r="72" spans="1:9" x14ac:dyDescent="0.3">
      <c r="A72" s="6" t="s">
        <v>102</v>
      </c>
      <c r="B72" s="6" t="s">
        <v>103</v>
      </c>
      <c r="C72" s="6" t="s">
        <v>26</v>
      </c>
      <c r="D72" s="6">
        <v>1</v>
      </c>
      <c r="E72" s="9"/>
      <c r="F72" s="9"/>
      <c r="G72" s="9"/>
      <c r="H72" s="9"/>
      <c r="I72" s="9"/>
    </row>
    <row r="73" spans="1:9" x14ac:dyDescent="0.3">
      <c r="A73" s="6" t="s">
        <v>104</v>
      </c>
      <c r="B73" s="6" t="s">
        <v>105</v>
      </c>
      <c r="C73" s="6" t="s">
        <v>26</v>
      </c>
      <c r="D73" s="6">
        <v>3</v>
      </c>
      <c r="E73" s="9"/>
      <c r="F73" s="9"/>
      <c r="G73" s="9"/>
      <c r="H73" s="9"/>
      <c r="I73" s="9"/>
    </row>
    <row r="74" spans="1:9" x14ac:dyDescent="0.3">
      <c r="A74" s="6" t="s">
        <v>106</v>
      </c>
      <c r="B74" s="6" t="s">
        <v>107</v>
      </c>
      <c r="C74" s="6" t="s">
        <v>35</v>
      </c>
      <c r="D74" s="6">
        <v>4</v>
      </c>
      <c r="E74" s="9"/>
      <c r="F74" s="9"/>
      <c r="G74" s="9"/>
      <c r="H74" s="9"/>
      <c r="I74" s="9"/>
    </row>
    <row r="75" spans="1:9" x14ac:dyDescent="0.3">
      <c r="A75" s="6" t="s">
        <v>108</v>
      </c>
      <c r="B75" s="6" t="s">
        <v>218</v>
      </c>
      <c r="C75" s="6" t="s">
        <v>48</v>
      </c>
      <c r="D75" s="6">
        <v>4</v>
      </c>
      <c r="E75" s="9"/>
      <c r="F75" s="9"/>
      <c r="G75" s="9"/>
      <c r="H75" s="9"/>
      <c r="I75" s="9"/>
    </row>
    <row r="76" spans="1:9" x14ac:dyDescent="0.3">
      <c r="A76" s="6"/>
      <c r="B76" s="6" t="s">
        <v>219</v>
      </c>
      <c r="C76" s="6" t="s">
        <v>99</v>
      </c>
      <c r="D76" s="6">
        <v>5</v>
      </c>
      <c r="E76" s="9">
        <f>'CLASIF4_23-24'!E76*1.025</f>
        <v>1169.107997660934</v>
      </c>
      <c r="F76" s="9">
        <f>'CLASIF4_23-24'!F76*1.025</f>
        <v>1169.107997660934</v>
      </c>
      <c r="G76" s="9">
        <f>'CLASIF4_23-24'!G76*1.025</f>
        <v>1169.107997660934</v>
      </c>
      <c r="H76" s="9">
        <f>'CLASIF4_23-24'!H76*1.025</f>
        <v>1169.107997660934</v>
      </c>
      <c r="I76" s="9">
        <f>'CLASIF4_23-24'!I76*1.025</f>
        <v>1169.107997660934</v>
      </c>
    </row>
    <row r="77" spans="1:9" x14ac:dyDescent="0.3">
      <c r="E77" s="5"/>
      <c r="F77" s="5"/>
      <c r="G77" s="5"/>
      <c r="H77" s="5"/>
      <c r="I77" s="5"/>
    </row>
    <row r="78" spans="1:9" x14ac:dyDescent="0.3">
      <c r="E78" s="33" t="s">
        <v>206</v>
      </c>
      <c r="F78" s="99" t="s">
        <v>207</v>
      </c>
      <c r="G78" s="99"/>
      <c r="H78" s="99"/>
      <c r="I78" s="33" t="s">
        <v>208</v>
      </c>
    </row>
    <row r="79" spans="1:9" x14ac:dyDescent="0.3">
      <c r="E79" s="33" t="s">
        <v>210</v>
      </c>
      <c r="F79" s="99" t="s">
        <v>211</v>
      </c>
      <c r="G79" s="99"/>
      <c r="H79" s="99"/>
      <c r="I79" s="33" t="s">
        <v>212</v>
      </c>
    </row>
    <row r="80" spans="1:9" x14ac:dyDescent="0.3">
      <c r="A80" s="14" t="s">
        <v>111</v>
      </c>
      <c r="B80" s="14" t="s">
        <v>112</v>
      </c>
      <c r="C80" s="32" t="s">
        <v>200</v>
      </c>
      <c r="D80" s="32" t="s">
        <v>201</v>
      </c>
      <c r="E80" s="32" t="s">
        <v>213</v>
      </c>
      <c r="F80" s="32" t="s">
        <v>214</v>
      </c>
      <c r="G80" s="32" t="s">
        <v>215</v>
      </c>
      <c r="H80" s="32" t="s">
        <v>216</v>
      </c>
      <c r="I80" s="32" t="s">
        <v>217</v>
      </c>
    </row>
    <row r="81" spans="1:9" s="69" customFormat="1" ht="57.6" x14ac:dyDescent="0.3">
      <c r="A81" s="66"/>
      <c r="B81" s="67" t="s">
        <v>113</v>
      </c>
      <c r="C81" s="66" t="s">
        <v>26</v>
      </c>
      <c r="D81" s="66">
        <v>2</v>
      </c>
      <c r="E81" s="68">
        <f>'CLASIF4_23-24'!E81*1.025</f>
        <v>1490.8693722060857</v>
      </c>
      <c r="F81" s="68">
        <f>'CLASIF4_23-24'!F81*1.025</f>
        <v>1447.7549727608171</v>
      </c>
      <c r="G81" s="68">
        <f>'CLASIF4_23-24'!G81*1.025</f>
        <v>1447.7549727608171</v>
      </c>
      <c r="H81" s="68">
        <f>'CLASIF4_23-24'!H81*1.025</f>
        <v>1447.7549727608171</v>
      </c>
      <c r="I81" s="68">
        <f>'CLASIF4_23-24'!I81*1.025</f>
        <v>1427.4220683453702</v>
      </c>
    </row>
    <row r="82" spans="1:9" x14ac:dyDescent="0.3">
      <c r="A82" s="6"/>
      <c r="B82" s="6" t="s">
        <v>114</v>
      </c>
      <c r="C82" s="6"/>
      <c r="D82" s="6"/>
      <c r="E82" s="68"/>
      <c r="F82" s="68"/>
      <c r="G82" s="68"/>
      <c r="H82" s="68"/>
      <c r="I82" s="68"/>
    </row>
    <row r="83" spans="1:9" x14ac:dyDescent="0.3">
      <c r="A83" s="6"/>
      <c r="B83" s="6" t="s">
        <v>115</v>
      </c>
      <c r="C83" s="6" t="s">
        <v>35</v>
      </c>
      <c r="D83" s="6">
        <v>3</v>
      </c>
      <c r="E83" s="68">
        <f>'CLASIF4_23-24'!E83*1.025</f>
        <v>1373.0611923641643</v>
      </c>
      <c r="F83" s="68">
        <f>'CLASIF4_23-24'!F83*1.025</f>
        <v>1343.1739833945878</v>
      </c>
      <c r="G83" s="68">
        <f>'CLASIF4_23-24'!G83*1.025</f>
        <v>1343.1739833945878</v>
      </c>
      <c r="H83" s="68">
        <f>'CLASIF4_23-24'!H83*1.025</f>
        <v>1343.1739833945878</v>
      </c>
      <c r="I83" s="68">
        <f>'CLASIF4_23-24'!I83*1.025</f>
        <v>1311.5103459400725</v>
      </c>
    </row>
    <row r="84" spans="1:9" x14ac:dyDescent="0.3">
      <c r="A84" s="6" t="s">
        <v>116</v>
      </c>
      <c r="B84" s="51" t="s">
        <v>220</v>
      </c>
      <c r="C84" s="6" t="s">
        <v>35</v>
      </c>
      <c r="D84" s="6">
        <v>4</v>
      </c>
      <c r="E84" s="68">
        <f>'CLASIF4_23-24'!E84*1.025</f>
        <v>1299.2433870778609</v>
      </c>
      <c r="F84" s="68">
        <f>'CLASIF4_23-24'!F84*1.025</f>
        <v>1279.9067229614</v>
      </c>
      <c r="G84" s="68">
        <f>'CLASIF4_23-24'!G84*1.025</f>
        <v>1279.9067229614</v>
      </c>
      <c r="H84" s="68">
        <f>'CLASIF4_23-24'!H84*1.025</f>
        <v>1279.9067229614</v>
      </c>
      <c r="I84" s="68">
        <f>'CLASIF4_23-24'!I84*1.025</f>
        <v>1255.2647791804602</v>
      </c>
    </row>
    <row r="85" spans="1:9" ht="28.8" x14ac:dyDescent="0.3">
      <c r="A85" s="6"/>
      <c r="B85" s="51" t="s">
        <v>118</v>
      </c>
      <c r="C85" s="6" t="s">
        <v>35</v>
      </c>
      <c r="D85" s="6"/>
      <c r="E85" s="68"/>
      <c r="F85" s="68"/>
      <c r="G85" s="68"/>
      <c r="H85" s="68"/>
      <c r="I85" s="68"/>
    </row>
    <row r="86" spans="1:9" ht="28.8" x14ac:dyDescent="0.3">
      <c r="A86" s="6" t="s">
        <v>119</v>
      </c>
      <c r="B86" s="51" t="s">
        <v>120</v>
      </c>
      <c r="C86" s="6" t="s">
        <v>48</v>
      </c>
      <c r="D86" s="6">
        <v>5</v>
      </c>
      <c r="E86" s="68">
        <f>'CLASIF4_23-24'!E86*1.025</f>
        <v>1169.107997660934</v>
      </c>
      <c r="F86" s="68">
        <f>'CLASIF4_23-24'!F86*1.025</f>
        <v>1169.107997660934</v>
      </c>
      <c r="G86" s="68">
        <f>'CLASIF4_23-24'!G86*1.025</f>
        <v>1169.107997660934</v>
      </c>
      <c r="H86" s="68">
        <f>'CLASIF4_23-24'!H86*1.025</f>
        <v>1169.107997660934</v>
      </c>
      <c r="I86" s="68">
        <f>'CLASIF4_23-24'!I86*1.025</f>
        <v>1169.107997660934</v>
      </c>
    </row>
    <row r="87" spans="1:9" x14ac:dyDescent="0.3">
      <c r="E87" s="5"/>
      <c r="F87" s="5"/>
      <c r="G87" s="5"/>
      <c r="H87" s="5"/>
      <c r="I87" s="5"/>
    </row>
    <row r="88" spans="1:9" x14ac:dyDescent="0.3">
      <c r="E88" s="5"/>
      <c r="F88" s="5"/>
      <c r="G88" s="5"/>
      <c r="H88" s="5"/>
      <c r="I88" s="5"/>
    </row>
    <row r="89" spans="1:9" x14ac:dyDescent="0.3">
      <c r="E89" s="33" t="s">
        <v>206</v>
      </c>
      <c r="F89" s="99" t="s">
        <v>207</v>
      </c>
      <c r="G89" s="99"/>
      <c r="H89" s="99"/>
      <c r="I89" s="33" t="s">
        <v>208</v>
      </c>
    </row>
    <row r="90" spans="1:9" x14ac:dyDescent="0.3">
      <c r="E90" s="33" t="s">
        <v>210</v>
      </c>
      <c r="F90" s="99" t="s">
        <v>211</v>
      </c>
      <c r="G90" s="99"/>
      <c r="H90" s="99"/>
      <c r="I90" s="33" t="s">
        <v>212</v>
      </c>
    </row>
    <row r="91" spans="1:9" x14ac:dyDescent="0.3">
      <c r="A91" s="15" t="s">
        <v>121</v>
      </c>
      <c r="B91" s="15" t="s">
        <v>122</v>
      </c>
      <c r="C91" s="32" t="s">
        <v>200</v>
      </c>
      <c r="D91" s="32" t="s">
        <v>201</v>
      </c>
      <c r="E91" s="32" t="s">
        <v>213</v>
      </c>
      <c r="F91" s="32" t="s">
        <v>214</v>
      </c>
      <c r="G91" s="32" t="s">
        <v>215</v>
      </c>
      <c r="H91" s="32" t="s">
        <v>216</v>
      </c>
      <c r="I91" s="32" t="s">
        <v>217</v>
      </c>
    </row>
    <row r="92" spans="1:9" x14ac:dyDescent="0.3">
      <c r="A92" s="6"/>
      <c r="B92" s="6" t="s">
        <v>123</v>
      </c>
      <c r="C92" s="6" t="s">
        <v>26</v>
      </c>
      <c r="D92" s="6">
        <v>2</v>
      </c>
      <c r="E92" s="9">
        <f>'CLASIF4_23-24'!E92*1.025</f>
        <v>1485.7443722060857</v>
      </c>
      <c r="F92" s="9">
        <f>'CLASIF4_23-24'!F92*1.025</f>
        <v>1442.6299727608171</v>
      </c>
      <c r="G92" s="9">
        <f>'CLASIF4_23-24'!G92*1.025</f>
        <v>1442.6299727608171</v>
      </c>
      <c r="H92" s="9">
        <f>'CLASIF4_23-24'!H92*1.025</f>
        <v>1442.6299727608171</v>
      </c>
      <c r="I92" s="9">
        <f>'CLASIF4_23-24'!I92*1.025</f>
        <v>1422.2970683453702</v>
      </c>
    </row>
    <row r="93" spans="1:9" ht="28.8" x14ac:dyDescent="0.3">
      <c r="A93" s="66"/>
      <c r="B93" s="67" t="s">
        <v>124</v>
      </c>
      <c r="C93" s="66" t="s">
        <v>35</v>
      </c>
      <c r="D93" s="66">
        <v>3</v>
      </c>
      <c r="E93" s="9">
        <f>'CLASIF4_23-24'!E93*1.025</f>
        <v>1373.0611923641643</v>
      </c>
      <c r="F93" s="9">
        <f>'CLASIF4_23-24'!F93*1.025</f>
        <v>1343.1739833945878</v>
      </c>
      <c r="G93" s="9">
        <f>'CLASIF4_23-24'!G93*1.025</f>
        <v>1343.1739833945878</v>
      </c>
      <c r="H93" s="9">
        <f>'CLASIF4_23-24'!H93*1.025</f>
        <v>1343.1739833945878</v>
      </c>
      <c r="I93" s="9">
        <f>'CLASIF4_23-24'!I93*1.025</f>
        <v>1311.5103459400725</v>
      </c>
    </row>
    <row r="94" spans="1:9" ht="86.4" x14ac:dyDescent="0.3">
      <c r="A94" s="66"/>
      <c r="B94" s="67" t="s">
        <v>156</v>
      </c>
      <c r="C94" s="66" t="s">
        <v>35</v>
      </c>
      <c r="D94" s="66">
        <v>3</v>
      </c>
      <c r="E94" s="9">
        <f>'CLASIF4_23-24'!E94*1.025</f>
        <v>1373.0611923641643</v>
      </c>
      <c r="F94" s="9">
        <f>'CLASIF4_23-24'!F94*1.025</f>
        <v>1343.1739833945878</v>
      </c>
      <c r="G94" s="9">
        <f>'CLASIF4_23-24'!G94*1.025</f>
        <v>1343.1739833945878</v>
      </c>
      <c r="H94" s="9">
        <f>'CLASIF4_23-24'!H94*1.025</f>
        <v>1343.1739833945878</v>
      </c>
      <c r="I94" s="9">
        <f>'CLASIF4_23-24'!I94*1.025</f>
        <v>1311.5103459400725</v>
      </c>
    </row>
    <row r="95" spans="1:9" ht="28.8" x14ac:dyDescent="0.3">
      <c r="A95" s="66"/>
      <c r="B95" s="67" t="s">
        <v>126</v>
      </c>
      <c r="C95" s="66" t="s">
        <v>48</v>
      </c>
      <c r="D95" s="66">
        <v>5</v>
      </c>
      <c r="E95" s="9">
        <f>'CLASIF4_23-24'!E95*1.025</f>
        <v>1169.107997660934</v>
      </c>
      <c r="F95" s="9">
        <f>'CLASIF4_23-24'!F95*1.025</f>
        <v>1169.107997660934</v>
      </c>
      <c r="G95" s="9">
        <f>'CLASIF4_23-24'!G95*1.025</f>
        <v>1169.107997660934</v>
      </c>
      <c r="H95" s="9">
        <f>'CLASIF4_23-24'!H95*1.025</f>
        <v>1169.107997660934</v>
      </c>
      <c r="I95" s="9">
        <f>'CLASIF4_23-24'!I95*1.025</f>
        <v>1169.107997660934</v>
      </c>
    </row>
    <row r="97" spans="1:9" x14ac:dyDescent="0.3">
      <c r="E97" s="33" t="s">
        <v>206</v>
      </c>
      <c r="F97" s="99" t="s">
        <v>207</v>
      </c>
      <c r="G97" s="99"/>
      <c r="H97" s="99"/>
      <c r="I97" s="33" t="s">
        <v>208</v>
      </c>
    </row>
    <row r="98" spans="1:9" x14ac:dyDescent="0.3">
      <c r="E98" s="33" t="s">
        <v>210</v>
      </c>
      <c r="F98" s="99" t="s">
        <v>211</v>
      </c>
      <c r="G98" s="99"/>
      <c r="H98" s="99"/>
      <c r="I98" s="33" t="s">
        <v>212</v>
      </c>
    </row>
    <row r="99" spans="1:9" x14ac:dyDescent="0.3">
      <c r="C99" s="32" t="s">
        <v>200</v>
      </c>
      <c r="D99" s="32" t="s">
        <v>201</v>
      </c>
      <c r="E99" s="32" t="s">
        <v>213</v>
      </c>
      <c r="F99" s="32" t="s">
        <v>214</v>
      </c>
      <c r="G99" s="32" t="s">
        <v>215</v>
      </c>
      <c r="H99" s="32" t="s">
        <v>216</v>
      </c>
      <c r="I99" s="32" t="s">
        <v>217</v>
      </c>
    </row>
    <row r="100" spans="1:9" x14ac:dyDescent="0.3">
      <c r="A100" s="39" t="s">
        <v>181</v>
      </c>
      <c r="B100" s="6"/>
      <c r="C100" s="45" t="s">
        <v>26</v>
      </c>
      <c r="D100" s="6">
        <v>1</v>
      </c>
      <c r="E100" s="17">
        <f>'CLASIF4_23-24'!E100*1.025</f>
        <v>1548.9996297441048</v>
      </c>
      <c r="F100" s="17">
        <f>'CLASIF4_23-24'!F100*1.025</f>
        <v>1529.6749685228126</v>
      </c>
      <c r="G100" s="17">
        <f>'CLASIF4_23-24'!G100*1.025</f>
        <v>1529.6749685228126</v>
      </c>
      <c r="H100" s="17">
        <f>'CLASIF4_23-24'!H100*1.025</f>
        <v>1529.6749685228126</v>
      </c>
      <c r="I100" s="17">
        <f>'CLASIF4_23-24'!I100*1.025</f>
        <v>1487.448783320013</v>
      </c>
    </row>
  </sheetData>
  <mergeCells count="16">
    <mergeCell ref="F89:H89"/>
    <mergeCell ref="F90:H90"/>
    <mergeCell ref="F97:H97"/>
    <mergeCell ref="F98:H98"/>
    <mergeCell ref="F40:H40"/>
    <mergeCell ref="F41:H41"/>
    <mergeCell ref="F69:H69"/>
    <mergeCell ref="F70:H70"/>
    <mergeCell ref="F78:H78"/>
    <mergeCell ref="F79:H79"/>
    <mergeCell ref="F27:H27"/>
    <mergeCell ref="A1:I1"/>
    <mergeCell ref="A2:B2"/>
    <mergeCell ref="F4:H4"/>
    <mergeCell ref="F5:H5"/>
    <mergeCell ref="F26:H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98"/>
  <sheetViews>
    <sheetView topLeftCell="A85" workbookViewId="0">
      <selection activeCell="E98" sqref="E98"/>
    </sheetView>
  </sheetViews>
  <sheetFormatPr baseColWidth="10" defaultColWidth="11.44140625" defaultRowHeight="14.4" x14ac:dyDescent="0.3"/>
  <cols>
    <col min="1" max="1" width="36.88671875" customWidth="1"/>
    <col min="2" max="2" width="41.6640625" customWidth="1"/>
    <col min="3" max="3" width="6.5546875" customWidth="1"/>
    <col min="4" max="4" width="5.33203125" customWidth="1"/>
    <col min="5" max="5" width="10.6640625" customWidth="1"/>
    <col min="6" max="6" width="11" customWidth="1"/>
    <col min="7" max="7" width="11.109375" customWidth="1"/>
    <col min="8" max="8" width="12.88671875" customWidth="1"/>
    <col min="9" max="10" width="11.109375" customWidth="1"/>
    <col min="11" max="11" width="11" customWidth="1"/>
    <col min="12" max="12" width="13.109375" customWidth="1"/>
  </cols>
  <sheetData>
    <row r="1" spans="1:12" s="8" customFormat="1" ht="18.600000000000001" thickBot="1" x14ac:dyDescent="0.4">
      <c r="A1" s="101" t="s">
        <v>131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s="8" customFormat="1" ht="18" x14ac:dyDescent="0.35">
      <c r="A2" s="104" t="s">
        <v>1</v>
      </c>
      <c r="B2" s="105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3">
      <c r="A3" s="10" t="s">
        <v>2</v>
      </c>
      <c r="B3" s="10" t="s">
        <v>3</v>
      </c>
      <c r="E3" s="100" t="s">
        <v>4</v>
      </c>
      <c r="F3" s="100"/>
      <c r="G3" s="100" t="s">
        <v>5</v>
      </c>
      <c r="H3" s="100"/>
      <c r="I3" s="100" t="s">
        <v>6</v>
      </c>
      <c r="J3" s="100"/>
      <c r="K3" s="100"/>
      <c r="L3" s="62" t="s">
        <v>7</v>
      </c>
    </row>
    <row r="4" spans="1:12" x14ac:dyDescent="0.3">
      <c r="E4" s="100" t="s">
        <v>8</v>
      </c>
      <c r="F4" s="100"/>
      <c r="G4" s="100" t="s">
        <v>9</v>
      </c>
      <c r="H4" s="100"/>
      <c r="I4" s="100" t="s">
        <v>10</v>
      </c>
      <c r="J4" s="100"/>
      <c r="K4" s="100"/>
      <c r="L4" s="62" t="s">
        <v>11</v>
      </c>
    </row>
    <row r="5" spans="1:12" ht="28.8" x14ac:dyDescent="0.3">
      <c r="A5" s="50" t="s">
        <v>12</v>
      </c>
      <c r="B5" s="32" t="s">
        <v>13</v>
      </c>
      <c r="C5" s="32" t="s">
        <v>14</v>
      </c>
      <c r="D5" s="32" t="s">
        <v>15</v>
      </c>
      <c r="E5" s="62" t="s">
        <v>16</v>
      </c>
      <c r="F5" s="62" t="s">
        <v>17</v>
      </c>
      <c r="G5" s="62" t="s">
        <v>18</v>
      </c>
      <c r="H5" s="62" t="s">
        <v>19</v>
      </c>
      <c r="I5" s="62" t="s">
        <v>20</v>
      </c>
      <c r="J5" s="62" t="s">
        <v>21</v>
      </c>
      <c r="K5" s="62" t="s">
        <v>22</v>
      </c>
      <c r="L5" s="62" t="s">
        <v>23</v>
      </c>
    </row>
    <row r="6" spans="1:12" x14ac:dyDescent="0.3">
      <c r="A6" s="6" t="s">
        <v>24</v>
      </c>
      <c r="B6" s="6" t="s">
        <v>25</v>
      </c>
      <c r="C6" s="6" t="s">
        <v>26</v>
      </c>
      <c r="D6" s="6">
        <v>1</v>
      </c>
      <c r="E6" s="9">
        <f>'CLASIF1_20-21'!E6*1.02</f>
        <v>1413.371744001</v>
      </c>
      <c r="F6" s="9">
        <f>'CLASIF1_20-21'!F6*1.02</f>
        <v>1413.371744001</v>
      </c>
      <c r="G6" s="9">
        <f>'CLASIF1_20-21'!G6*1.02</f>
        <v>1395.5574355222502</v>
      </c>
      <c r="H6" s="9">
        <f>'CLASIF1_20-21'!H6*1.02</f>
        <v>1395.5574355222502</v>
      </c>
      <c r="I6" s="9">
        <f>'CLASIF1_20-21'!I6*1.02</f>
        <v>1356.631511778</v>
      </c>
      <c r="J6" s="9">
        <f>'CLASIF1_20-21'!J6*1.02</f>
        <v>1356.631511778</v>
      </c>
      <c r="K6" s="9">
        <f>'CLASIF1_20-21'!K6*1.02</f>
        <v>1356.631511778</v>
      </c>
      <c r="L6" s="9">
        <f>'CLASIF1_20-21'!L6*1.02</f>
        <v>1296.715685434875</v>
      </c>
    </row>
    <row r="7" spans="1:12" x14ac:dyDescent="0.3">
      <c r="A7" s="6" t="s">
        <v>27</v>
      </c>
      <c r="B7" s="6" t="s">
        <v>28</v>
      </c>
      <c r="C7" s="6" t="s">
        <v>26</v>
      </c>
      <c r="D7" s="6">
        <v>2</v>
      </c>
      <c r="E7" s="9">
        <f>'CLASIF1_20-21'!E7*1.02</f>
        <v>1355.0603118997503</v>
      </c>
      <c r="F7" s="9">
        <f>'CLASIF1_20-21'!F7*1.02</f>
        <v>1355.0603118997503</v>
      </c>
      <c r="G7" s="9">
        <f>'CLASIF1_20-21'!G7*1.02</f>
        <v>1315.31559385275</v>
      </c>
      <c r="H7" s="9">
        <f>'CLASIF1_20-21'!H7*1.02</f>
        <v>1315.31559385275</v>
      </c>
      <c r="I7" s="9">
        <f>'CLASIF1_20-21'!I7*1.02</f>
        <v>1296.5718431925</v>
      </c>
      <c r="J7" s="9">
        <f>'CLASIF1_20-21'!J7*1.02</f>
        <v>1296.5718431925</v>
      </c>
      <c r="K7" s="9">
        <f>'CLASIF1_20-21'!K7*1.02</f>
        <v>1296.5718431925</v>
      </c>
      <c r="L7" s="9">
        <f>'CLASIF1_20-21'!L7*1.02</f>
        <v>1207.5334951623749</v>
      </c>
    </row>
    <row r="8" spans="1:12" x14ac:dyDescent="0.3">
      <c r="A8" s="6"/>
      <c r="B8" s="6" t="s">
        <v>29</v>
      </c>
      <c r="C8" s="6" t="s">
        <v>26</v>
      </c>
      <c r="D8" s="6">
        <v>1</v>
      </c>
      <c r="E8" s="9">
        <f>'CLASIF1_20-21'!E8*1.02</f>
        <v>1413.371744001</v>
      </c>
      <c r="F8" s="9">
        <f>'CLASIF1_20-21'!F8*1.02</f>
        <v>1413.371744001</v>
      </c>
      <c r="G8" s="9">
        <f>'CLASIF1_20-21'!G8*1.02</f>
        <v>1395.5574355222502</v>
      </c>
      <c r="H8" s="9">
        <f>'CLASIF1_20-21'!H8*1.02</f>
        <v>1395.5574355222502</v>
      </c>
      <c r="I8" s="9">
        <f>'CLASIF1_20-21'!I8*1.02</f>
        <v>1356.631511778</v>
      </c>
      <c r="J8" s="9">
        <f>'CLASIF1_20-21'!J8*1.02</f>
        <v>1356.631511778</v>
      </c>
      <c r="K8" s="9">
        <f>'CLASIF1_20-21'!K8*1.02</f>
        <v>1356.631511778</v>
      </c>
      <c r="L8" s="9">
        <f>'CLASIF1_20-21'!L8*1.02</f>
        <v>1296.715685434875</v>
      </c>
    </row>
    <row r="9" spans="1:12" x14ac:dyDescent="0.3">
      <c r="A9" s="6" t="s">
        <v>30</v>
      </c>
      <c r="B9" s="6" t="s">
        <v>31</v>
      </c>
      <c r="C9" s="6" t="s">
        <v>26</v>
      </c>
      <c r="D9" s="6">
        <v>1</v>
      </c>
      <c r="E9" s="9">
        <f>'CLASIF1_20-21'!E9*1.02</f>
        <v>1413.371744001</v>
      </c>
      <c r="F9" s="9">
        <f>'CLASIF1_20-21'!F9*1.02</f>
        <v>1413.371744001</v>
      </c>
      <c r="G9" s="9">
        <f>'CLASIF1_20-21'!G9*1.02</f>
        <v>1395.5574355222502</v>
      </c>
      <c r="H9" s="9">
        <f>'CLASIF1_20-21'!H9*1.02</f>
        <v>1395.5574355222502</v>
      </c>
      <c r="I9" s="9">
        <f>'CLASIF1_20-21'!I9*1.02</f>
        <v>1356.631511778</v>
      </c>
      <c r="J9" s="9">
        <f>'CLASIF1_20-21'!J9*1.02</f>
        <v>1356.631511778</v>
      </c>
      <c r="K9" s="9">
        <f>'CLASIF1_20-21'!K9*1.02</f>
        <v>1356.631511778</v>
      </c>
      <c r="L9" s="9">
        <f>'CLASIF1_20-21'!L9*1.02</f>
        <v>1296.715685434875</v>
      </c>
    </row>
    <row r="10" spans="1:12" x14ac:dyDescent="0.3">
      <c r="A10" s="6" t="s">
        <v>32</v>
      </c>
      <c r="B10" s="6" t="s">
        <v>32</v>
      </c>
      <c r="C10" s="6" t="s">
        <v>26</v>
      </c>
      <c r="D10" s="6">
        <v>1</v>
      </c>
      <c r="E10" s="9">
        <f>'CLASIF1_20-21'!E10*1.02</f>
        <v>1413.371744001</v>
      </c>
      <c r="F10" s="9">
        <f>'CLASIF1_20-21'!F10*1.02</f>
        <v>1413.371744001</v>
      </c>
      <c r="G10" s="9">
        <f>'CLASIF1_20-21'!G10*1.02</f>
        <v>1395.5574355222502</v>
      </c>
      <c r="H10" s="9">
        <f>'CLASIF1_20-21'!H10*1.02</f>
        <v>1395.5574355222502</v>
      </c>
      <c r="I10" s="9">
        <f>'CLASIF1_20-21'!I10*1.02</f>
        <v>1356.631511778</v>
      </c>
      <c r="J10" s="9">
        <f>'CLASIF1_20-21'!J10*1.02</f>
        <v>1356.631511778</v>
      </c>
      <c r="K10" s="9">
        <f>'CLASIF1_20-21'!K10*1.02</f>
        <v>1356.631511778</v>
      </c>
      <c r="L10" s="9">
        <f>'CLASIF1_20-21'!L10*1.02</f>
        <v>1296.715685434875</v>
      </c>
    </row>
    <row r="11" spans="1:12" x14ac:dyDescent="0.3">
      <c r="A11" s="6"/>
      <c r="B11" s="6" t="s">
        <v>33</v>
      </c>
      <c r="C11" s="6" t="s">
        <v>26</v>
      </c>
      <c r="D11" s="6">
        <v>2</v>
      </c>
      <c r="E11" s="9">
        <f>'CLASIF1_20-21'!E11*1.02</f>
        <v>1355.0603118997503</v>
      </c>
      <c r="F11" s="9">
        <f>'CLASIF1_20-21'!F11*1.02</f>
        <v>1355.0603118997503</v>
      </c>
      <c r="G11" s="9">
        <f>'CLASIF1_20-21'!G11*1.02</f>
        <v>1315.31559385275</v>
      </c>
      <c r="H11" s="9">
        <f>'CLASIF1_20-21'!H11*1.02</f>
        <v>1315.31559385275</v>
      </c>
      <c r="I11" s="9">
        <f>'CLASIF1_20-21'!I11*1.02</f>
        <v>1296.5718431925</v>
      </c>
      <c r="J11" s="9">
        <f>'CLASIF1_20-21'!J11*1.02</f>
        <v>1296.5718431925</v>
      </c>
      <c r="K11" s="9">
        <f>'CLASIF1_20-21'!K11*1.02</f>
        <v>1296.5718431925</v>
      </c>
      <c r="L11" s="9">
        <f>'CLASIF1_20-21'!L11*1.02</f>
        <v>1207.5334951623749</v>
      </c>
    </row>
    <row r="12" spans="1:12" x14ac:dyDescent="0.3">
      <c r="A12" s="6" t="s">
        <v>34</v>
      </c>
      <c r="B12" s="6" t="s">
        <v>34</v>
      </c>
      <c r="C12" s="6" t="s">
        <v>35</v>
      </c>
      <c r="D12" s="6">
        <v>3</v>
      </c>
      <c r="E12" s="9">
        <f>'CLASIF1_20-21'!E12*1.02</f>
        <v>1256.71647726675</v>
      </c>
      <c r="F12" s="9">
        <f>'CLASIF1_20-21'!F12*1.02</f>
        <v>1256.71647726675</v>
      </c>
      <c r="G12" s="9">
        <f>'CLASIF1_20-21'!G12*1.02</f>
        <v>1229.1651554579998</v>
      </c>
      <c r="H12" s="9">
        <f>'CLASIF1_20-21'!H12*1.02</f>
        <v>1229.1651554579998</v>
      </c>
      <c r="I12" s="9">
        <f>'CLASIF1_20-21'!I12*1.02</f>
        <v>1199.9762450437499</v>
      </c>
      <c r="J12" s="9">
        <f>'CLASIF1_20-21'!J12*1.02</f>
        <v>1199.9762450437499</v>
      </c>
      <c r="K12" s="9">
        <f>'CLASIF1_20-21'!K12*1.02</f>
        <v>1199.9762450437499</v>
      </c>
      <c r="L12" s="9">
        <f>'CLASIF1_20-21'!L12*1.02</f>
        <v>1144.9067957898751</v>
      </c>
    </row>
    <row r="13" spans="1:12" x14ac:dyDescent="0.3">
      <c r="A13" s="6"/>
      <c r="B13" s="6" t="s">
        <v>36</v>
      </c>
      <c r="C13" s="6" t="s">
        <v>35</v>
      </c>
      <c r="D13" s="6">
        <v>3</v>
      </c>
      <c r="E13" s="9">
        <f>'CLASIF1_20-21'!E13*1.02</f>
        <v>1251.1840833292501</v>
      </c>
      <c r="F13" s="9">
        <f>'CLASIF1_20-21'!F13*1.02</f>
        <v>1251.1840833292501</v>
      </c>
      <c r="G13" s="9">
        <f>'CLASIF1_20-21'!G13*1.02</f>
        <v>1223.6327615205</v>
      </c>
      <c r="H13" s="9">
        <f>'CLASIF1_20-21'!H13*1.02</f>
        <v>1223.6327615205</v>
      </c>
      <c r="I13" s="9">
        <f>'CLASIF1_20-21'!I13*1.02</f>
        <v>1194.4438511062499</v>
      </c>
      <c r="J13" s="9">
        <f>'CLASIF1_20-21'!J13*1.02</f>
        <v>1194.4438511062499</v>
      </c>
      <c r="K13" s="9">
        <f>'CLASIF1_20-21'!K13*1.02</f>
        <v>1194.4438511062499</v>
      </c>
      <c r="L13" s="9">
        <f>'CLASIF1_20-21'!L13*1.02</f>
        <v>1139.3744018523753</v>
      </c>
    </row>
    <row r="14" spans="1:12" x14ac:dyDescent="0.3">
      <c r="A14" s="6"/>
      <c r="B14" s="6" t="s">
        <v>37</v>
      </c>
      <c r="C14" s="6" t="s">
        <v>35</v>
      </c>
      <c r="D14" s="6">
        <v>3</v>
      </c>
      <c r="E14" s="9">
        <f>'CLASIF1_20-21'!E14*1.02</f>
        <v>1251.1840833292501</v>
      </c>
      <c r="F14" s="9">
        <f>'CLASIF1_20-21'!F14*1.02</f>
        <v>1251.1840833292501</v>
      </c>
      <c r="G14" s="9">
        <f>'CLASIF1_20-21'!G14*1.02</f>
        <v>1223.6327615205</v>
      </c>
      <c r="H14" s="9">
        <f>'CLASIF1_20-21'!H14*1.02</f>
        <v>1223.6327615205</v>
      </c>
      <c r="I14" s="9">
        <f>'CLASIF1_20-21'!I14*1.02</f>
        <v>1194.4438511062499</v>
      </c>
      <c r="J14" s="9">
        <f>'CLASIF1_20-21'!J14*1.02</f>
        <v>1194.4438511062499</v>
      </c>
      <c r="K14" s="9">
        <f>'CLASIF1_20-21'!K14*1.02</f>
        <v>1194.4438511062499</v>
      </c>
      <c r="L14" s="9">
        <f>'CLASIF1_20-21'!L14*1.02</f>
        <v>1139.3744018523753</v>
      </c>
    </row>
    <row r="15" spans="1:12" x14ac:dyDescent="0.3">
      <c r="A15" s="6"/>
      <c r="B15" s="6" t="s">
        <v>38</v>
      </c>
      <c r="C15" s="6" t="s">
        <v>35</v>
      </c>
      <c r="D15" s="6">
        <v>3</v>
      </c>
      <c r="E15" s="9">
        <f>'CLASIF1_20-21'!E15*1.02</f>
        <v>1251.1840833292501</v>
      </c>
      <c r="F15" s="9">
        <f>'CLASIF1_20-21'!F15*1.02</f>
        <v>1251.1840833292501</v>
      </c>
      <c r="G15" s="9">
        <f>'CLASIF1_20-21'!G15*1.02</f>
        <v>1223.6327615205</v>
      </c>
      <c r="H15" s="9">
        <f>'CLASIF1_20-21'!H15*1.02</f>
        <v>1223.6327615205</v>
      </c>
      <c r="I15" s="9">
        <f>'CLASIF1_20-21'!I15*1.02</f>
        <v>1194.4438511062499</v>
      </c>
      <c r="J15" s="9">
        <f>'CLASIF1_20-21'!J15*1.02</f>
        <v>1194.4438511062499</v>
      </c>
      <c r="K15" s="9">
        <f>'CLASIF1_20-21'!K15*1.02</f>
        <v>1194.4438511062499</v>
      </c>
      <c r="L15" s="9">
        <f>'CLASIF1_20-21'!L15*1.02</f>
        <v>1139.3744018523753</v>
      </c>
    </row>
    <row r="16" spans="1:12" x14ac:dyDescent="0.3">
      <c r="A16" s="6"/>
      <c r="B16" s="6" t="s">
        <v>39</v>
      </c>
      <c r="C16" s="6" t="s">
        <v>35</v>
      </c>
      <c r="D16" s="6">
        <v>3</v>
      </c>
      <c r="E16" s="9">
        <f>'CLASIF1_20-21'!E16*1.02</f>
        <v>1251.1840833292501</v>
      </c>
      <c r="F16" s="9">
        <f>'CLASIF1_20-21'!F16*1.02</f>
        <v>1251.1840833292501</v>
      </c>
      <c r="G16" s="9">
        <f>'CLASIF1_20-21'!G16*1.02</f>
        <v>1223.6327615205</v>
      </c>
      <c r="H16" s="9">
        <f>'CLASIF1_20-21'!H16*1.02</f>
        <v>1223.6327615205</v>
      </c>
      <c r="I16" s="9">
        <f>'CLASIF1_20-21'!I16*1.02</f>
        <v>1194.4438511062499</v>
      </c>
      <c r="J16" s="9">
        <f>'CLASIF1_20-21'!J16*1.02</f>
        <v>1194.4438511062499</v>
      </c>
      <c r="K16" s="9">
        <f>'CLASIF1_20-21'!K16*1.02</f>
        <v>1194.4438511062499</v>
      </c>
      <c r="L16" s="9">
        <f>'CLASIF1_20-21'!L16*1.02</f>
        <v>1139.3744018523753</v>
      </c>
    </row>
    <row r="17" spans="1:12" x14ac:dyDescent="0.3">
      <c r="A17" s="6"/>
      <c r="B17" s="6" t="s">
        <v>40</v>
      </c>
      <c r="C17" s="6" t="s">
        <v>35</v>
      </c>
      <c r="D17" s="6">
        <v>1</v>
      </c>
      <c r="E17" s="9">
        <f>'CLASIF1_20-21'!E17*1.02</f>
        <v>1413.371744001</v>
      </c>
      <c r="F17" s="9">
        <f>'CLASIF1_20-21'!F17*1.02</f>
        <v>1413.371744001</v>
      </c>
      <c r="G17" s="9">
        <f>'CLASIF1_20-21'!G17*1.02</f>
        <v>1395.5574355222502</v>
      </c>
      <c r="H17" s="9">
        <f>'CLASIF1_20-21'!H17*1.02</f>
        <v>1395.5574355222502</v>
      </c>
      <c r="I17" s="9">
        <f>'CLASIF1_20-21'!I17*1.02</f>
        <v>1356.631511778</v>
      </c>
      <c r="J17" s="9">
        <f>'CLASIF1_20-21'!J17*1.02</f>
        <v>1356.631511778</v>
      </c>
      <c r="K17" s="9">
        <f>'CLASIF1_20-21'!K17*1.02</f>
        <v>1356.631511778</v>
      </c>
      <c r="L17" s="9">
        <f>'CLASIF1_20-21'!L17*1.02</f>
        <v>1296.715685434875</v>
      </c>
    </row>
    <row r="18" spans="1:12" x14ac:dyDescent="0.3">
      <c r="A18" s="6" t="s">
        <v>41</v>
      </c>
      <c r="B18" s="6" t="s">
        <v>42</v>
      </c>
      <c r="C18" s="6" t="s">
        <v>35</v>
      </c>
      <c r="D18" s="6">
        <v>4</v>
      </c>
      <c r="E18" s="9">
        <f>'CLASIF1_20-21'!E18*1.02</f>
        <v>1194.200425773</v>
      </c>
      <c r="F18" s="9">
        <f>'CLASIF1_20-21'!F18*1.02</f>
        <v>1194.200425773</v>
      </c>
      <c r="G18" s="9">
        <f>'CLASIF1_20-21'!G18*1.02</f>
        <v>1176.3750525063749</v>
      </c>
      <c r="H18" s="9">
        <f>'CLASIF1_20-21'!H18*1.02</f>
        <v>1176.3750525063749</v>
      </c>
      <c r="I18" s="9">
        <f>'CLASIF1_20-21'!I18*1.02</f>
        <v>1153.6590429989999</v>
      </c>
      <c r="J18" s="9">
        <f>'CLASIF1_20-21'!J18*1.02</f>
        <v>1153.6590429989999</v>
      </c>
      <c r="K18" s="9">
        <f>'CLASIF1_20-21'!K18*1.02</f>
        <v>1153.6590429989999</v>
      </c>
      <c r="L18" s="9">
        <f>'CLASIF1_20-21'!L18*1.02</f>
        <v>1122.8546735549999</v>
      </c>
    </row>
    <row r="19" spans="1:12" x14ac:dyDescent="0.3">
      <c r="A19" s="6"/>
      <c r="B19" s="6" t="s">
        <v>43</v>
      </c>
      <c r="C19" s="6" t="s">
        <v>35</v>
      </c>
      <c r="D19" s="6">
        <v>4</v>
      </c>
      <c r="E19" s="9">
        <f>'CLASIF1_20-21'!E19*1.02</f>
        <v>1183.1356378980001</v>
      </c>
      <c r="F19" s="9">
        <f>'CLASIF1_20-21'!F19*1.02</f>
        <v>1183.1356378980001</v>
      </c>
      <c r="G19" s="9">
        <f>'CLASIF1_20-21'!G19*1.02</f>
        <v>1165.310264631375</v>
      </c>
      <c r="H19" s="9">
        <f>'CLASIF1_20-21'!H19*1.02</f>
        <v>1165.310264631375</v>
      </c>
      <c r="I19" s="9">
        <f>'CLASIF1_20-21'!I19*1.02</f>
        <v>1142.594255124</v>
      </c>
      <c r="J19" s="9">
        <f>'CLASIF1_20-21'!J19*1.02</f>
        <v>1142.594255124</v>
      </c>
      <c r="K19" s="9">
        <f>'CLASIF1_20-21'!K19*1.02</f>
        <v>1142.594255124</v>
      </c>
      <c r="L19" s="9">
        <f>'CLASIF1_20-21'!L19*1.02</f>
        <v>1111.78988568</v>
      </c>
    </row>
    <row r="20" spans="1:12" x14ac:dyDescent="0.3">
      <c r="A20" s="6" t="s">
        <v>44</v>
      </c>
      <c r="B20" s="6" t="s">
        <v>45</v>
      </c>
      <c r="C20" s="6" t="s">
        <v>35</v>
      </c>
      <c r="D20" s="6">
        <v>4</v>
      </c>
      <c r="E20" s="9">
        <f>'CLASIF1_20-21'!E20*1.02</f>
        <v>1183.1356378980001</v>
      </c>
      <c r="F20" s="9">
        <f>'CLASIF1_20-21'!F20*1.02</f>
        <v>1183.1356378980001</v>
      </c>
      <c r="G20" s="9">
        <f>'CLASIF1_20-21'!G20*1.02</f>
        <v>1165.310264631375</v>
      </c>
      <c r="H20" s="9">
        <f>'CLASIF1_20-21'!H20*1.02</f>
        <v>1165.310264631375</v>
      </c>
      <c r="I20" s="9">
        <f>'CLASIF1_20-21'!I20*1.02</f>
        <v>1142.594255124</v>
      </c>
      <c r="J20" s="9">
        <f>'CLASIF1_20-21'!J20*1.02</f>
        <v>1142.594255124</v>
      </c>
      <c r="K20" s="9">
        <f>'CLASIF1_20-21'!K20*1.02</f>
        <v>1142.594255124</v>
      </c>
      <c r="L20" s="9">
        <f>'CLASIF1_20-21'!L20*1.02</f>
        <v>1111.78988568</v>
      </c>
    </row>
    <row r="21" spans="1:12" x14ac:dyDescent="0.3">
      <c r="A21" s="6" t="s">
        <v>46</v>
      </c>
      <c r="B21" s="6" t="s">
        <v>47</v>
      </c>
      <c r="C21" s="6" t="s">
        <v>48</v>
      </c>
      <c r="D21" s="6">
        <v>4</v>
      </c>
      <c r="E21" s="9">
        <f>'CLASIF1_20-21'!E21*1.02</f>
        <v>1183.1356378980001</v>
      </c>
      <c r="F21" s="9">
        <f>'CLASIF1_20-21'!F21*1.02</f>
        <v>1183.1356378980001</v>
      </c>
      <c r="G21" s="9">
        <f>'CLASIF1_20-21'!G21*1.02</f>
        <v>1165.310264631375</v>
      </c>
      <c r="H21" s="9">
        <f>'CLASIF1_20-21'!H21*1.02</f>
        <v>1165.310264631375</v>
      </c>
      <c r="I21" s="9">
        <f>'CLASIF1_20-21'!I21*1.02</f>
        <v>1142.594255124</v>
      </c>
      <c r="J21" s="9">
        <f>'CLASIF1_20-21'!J21*1.02</f>
        <v>1142.594255124</v>
      </c>
      <c r="K21" s="9">
        <f>'CLASIF1_20-21'!K21*1.02</f>
        <v>1142.594255124</v>
      </c>
      <c r="L21" s="9">
        <f>'CLASIF1_20-21'!L21*1.02</f>
        <v>1111.78988568</v>
      </c>
    </row>
    <row r="22" spans="1:12" x14ac:dyDescent="0.3">
      <c r="A22" s="6" t="s">
        <v>49</v>
      </c>
      <c r="B22" s="6" t="s">
        <v>50</v>
      </c>
      <c r="C22" s="6" t="s">
        <v>48</v>
      </c>
      <c r="D22" s="6">
        <v>5</v>
      </c>
      <c r="E22" s="9">
        <f>'CLASIF1_20-21'!E22*1.02</f>
        <v>1063.1712077572502</v>
      </c>
      <c r="F22" s="9">
        <f>'CLASIF1_20-21'!F22*1.02</f>
        <v>1063.1712077572502</v>
      </c>
      <c r="G22" s="9">
        <f>'CLASIF1_20-21'!G22*1.02</f>
        <v>1063.1712077572502</v>
      </c>
      <c r="H22" s="9">
        <f>'CLASIF1_20-21'!H22*1.02</f>
        <v>1063.1712077572502</v>
      </c>
      <c r="I22" s="9">
        <f>'CLASIF1_20-21'!I22*1.02</f>
        <v>1063.1712077572502</v>
      </c>
      <c r="J22" s="9">
        <f>'CLASIF1_20-21'!J22*1.02</f>
        <v>1063.1712077572502</v>
      </c>
      <c r="K22" s="9">
        <f>'CLASIF1_20-21'!K22*1.02</f>
        <v>1063.1712077572502</v>
      </c>
      <c r="L22" s="9">
        <f>'CLASIF1_20-21'!L22*1.02</f>
        <v>1063.1712077572502</v>
      </c>
    </row>
    <row r="23" spans="1:12" x14ac:dyDescent="0.3">
      <c r="E23" s="5"/>
      <c r="F23" s="5"/>
      <c r="G23" s="5"/>
      <c r="H23" s="5"/>
      <c r="I23" s="5"/>
      <c r="J23" s="5"/>
      <c r="K23" s="5"/>
      <c r="L23" s="5"/>
    </row>
    <row r="24" spans="1:12" x14ac:dyDescent="0.3">
      <c r="E24" s="5"/>
      <c r="F24" s="5"/>
      <c r="G24" s="5"/>
      <c r="H24" s="5"/>
      <c r="I24" s="5"/>
      <c r="J24" s="5"/>
      <c r="K24" s="5"/>
      <c r="L24" s="5"/>
    </row>
    <row r="25" spans="1:12" x14ac:dyDescent="0.3">
      <c r="C25" s="19"/>
      <c r="D25" s="19"/>
      <c r="E25" s="33" t="s">
        <v>4</v>
      </c>
      <c r="F25" s="33"/>
      <c r="G25" s="33" t="s">
        <v>5</v>
      </c>
      <c r="H25" s="33"/>
      <c r="I25" s="99" t="s">
        <v>6</v>
      </c>
      <c r="J25" s="99"/>
      <c r="K25" s="99"/>
      <c r="L25" s="33" t="s">
        <v>7</v>
      </c>
    </row>
    <row r="26" spans="1:12" x14ac:dyDescent="0.3">
      <c r="C26" s="19"/>
      <c r="D26" s="19"/>
      <c r="E26" s="99" t="s">
        <v>8</v>
      </c>
      <c r="F26" s="99"/>
      <c r="G26" s="99" t="s">
        <v>9</v>
      </c>
      <c r="H26" s="99"/>
      <c r="I26" s="99" t="s">
        <v>10</v>
      </c>
      <c r="J26" s="99"/>
      <c r="K26" s="99"/>
      <c r="L26" s="33" t="s">
        <v>11</v>
      </c>
    </row>
    <row r="27" spans="1:12" x14ac:dyDescent="0.3">
      <c r="A27" s="11" t="s">
        <v>51</v>
      </c>
      <c r="B27" s="11" t="s">
        <v>52</v>
      </c>
      <c r="C27" s="32" t="s">
        <v>14</v>
      </c>
      <c r="D27" s="32" t="s">
        <v>15</v>
      </c>
      <c r="E27" s="62" t="s">
        <v>16</v>
      </c>
      <c r="F27" s="62" t="s">
        <v>17</v>
      </c>
      <c r="G27" s="62" t="s">
        <v>18</v>
      </c>
      <c r="H27" s="62" t="s">
        <v>19</v>
      </c>
      <c r="I27" s="62" t="s">
        <v>20</v>
      </c>
      <c r="J27" s="62" t="s">
        <v>21</v>
      </c>
      <c r="K27" s="62" t="s">
        <v>22</v>
      </c>
      <c r="L27" s="62" t="s">
        <v>23</v>
      </c>
    </row>
    <row r="28" spans="1:12" x14ac:dyDescent="0.3">
      <c r="A28" s="6" t="s">
        <v>53</v>
      </c>
      <c r="B28" s="6" t="s">
        <v>54</v>
      </c>
      <c r="C28" s="6" t="s">
        <v>26</v>
      </c>
      <c r="D28" s="6">
        <v>1</v>
      </c>
      <c r="E28" s="9">
        <f>'CLASIF1_20-21'!E28*1.02</f>
        <v>1413.371744001</v>
      </c>
      <c r="F28" s="9">
        <f>'CLASIF1_20-21'!F28*1.02</f>
        <v>1413.371744001</v>
      </c>
      <c r="G28" s="9">
        <f>'CLASIF1_20-21'!G28*1.02</f>
        <v>1395.5574355222502</v>
      </c>
      <c r="H28" s="9">
        <f>'CLASIF1_20-21'!H28*1.02</f>
        <v>1395.5574355222502</v>
      </c>
      <c r="I28" s="9">
        <f>'CLASIF1_20-21'!I28*1.02</f>
        <v>1356.631511778</v>
      </c>
      <c r="J28" s="9">
        <f>'CLASIF1_20-21'!J28*1.02</f>
        <v>1356.631511778</v>
      </c>
      <c r="K28" s="9">
        <f>'CLASIF1_20-21'!K28*1.02</f>
        <v>1356.631511778</v>
      </c>
      <c r="L28" s="9">
        <f>'CLASIF1_20-21'!L28*1.02</f>
        <v>1296.715685434875</v>
      </c>
    </row>
    <row r="29" spans="1:12" x14ac:dyDescent="0.3">
      <c r="A29" s="6" t="s">
        <v>55</v>
      </c>
      <c r="B29" s="6" t="s">
        <v>55</v>
      </c>
      <c r="C29" s="6" t="s">
        <v>56</v>
      </c>
      <c r="D29" s="6">
        <v>2</v>
      </c>
      <c r="E29" s="9">
        <f>'CLASIF1_20-21'!E29*1.02</f>
        <v>1355.0603118997503</v>
      </c>
      <c r="F29" s="9">
        <f>'CLASIF1_20-21'!F29*1.02</f>
        <v>1355.0603118997503</v>
      </c>
      <c r="G29" s="9">
        <f>'CLASIF1_20-21'!G29*1.02</f>
        <v>1315.31559385275</v>
      </c>
      <c r="H29" s="9">
        <f>'CLASIF1_20-21'!H29*1.02</f>
        <v>1315.31559385275</v>
      </c>
      <c r="I29" s="9">
        <f>'CLASIF1_20-21'!I29*1.02</f>
        <v>1296.5718431925</v>
      </c>
      <c r="J29" s="9">
        <f>'CLASIF1_20-21'!J29*1.02</f>
        <v>1296.5718431925</v>
      </c>
      <c r="K29" s="9">
        <f>'CLASIF1_20-21'!K29*1.02</f>
        <v>1296.5718431925</v>
      </c>
      <c r="L29" s="9">
        <f>'CLASIF1_20-21'!L29*1.02</f>
        <v>1207.5334951623749</v>
      </c>
    </row>
    <row r="30" spans="1:12" x14ac:dyDescent="0.3">
      <c r="A30" s="6"/>
      <c r="B30" s="6" t="s">
        <v>57</v>
      </c>
      <c r="C30" s="6" t="s">
        <v>26</v>
      </c>
      <c r="D30" s="6">
        <v>1</v>
      </c>
      <c r="E30" s="9">
        <f>'CLASIF1_20-21'!E30*1.02</f>
        <v>1413.371744001</v>
      </c>
      <c r="F30" s="9">
        <f>'CLASIF1_20-21'!F30*1.02</f>
        <v>1413.371744001</v>
      </c>
      <c r="G30" s="9">
        <f>'CLASIF1_20-21'!G30*1.02</f>
        <v>1395.5574355222502</v>
      </c>
      <c r="H30" s="9">
        <f>'CLASIF1_20-21'!H30*1.02</f>
        <v>1395.5574355222502</v>
      </c>
      <c r="I30" s="9">
        <f>'CLASIF1_20-21'!I30*1.02</f>
        <v>1356.631511778</v>
      </c>
      <c r="J30" s="9">
        <f>'CLASIF1_20-21'!J30*1.02</f>
        <v>1356.631511778</v>
      </c>
      <c r="K30" s="9">
        <f>'CLASIF1_20-21'!K30*1.02</f>
        <v>1356.631511778</v>
      </c>
      <c r="L30" s="9">
        <f>'CLASIF1_20-21'!L30*1.02</f>
        <v>1296.715685434875</v>
      </c>
    </row>
    <row r="31" spans="1:12" x14ac:dyDescent="0.3">
      <c r="A31" s="6" t="s">
        <v>58</v>
      </c>
      <c r="B31" s="6" t="s">
        <v>59</v>
      </c>
      <c r="C31" s="6" t="s">
        <v>35</v>
      </c>
      <c r="D31" s="6">
        <v>3</v>
      </c>
      <c r="E31" s="9">
        <f>'CLASIF1_20-21'!E31*1.02</f>
        <v>1267.7812651417498</v>
      </c>
      <c r="F31" s="9">
        <f>'CLASIF1_20-21'!F31*1.02</f>
        <v>1267.7812651417498</v>
      </c>
      <c r="G31" s="9">
        <f>'CLASIF1_20-21'!G31*1.02</f>
        <v>1240.2299433330004</v>
      </c>
      <c r="H31" s="9">
        <f>'CLASIF1_20-21'!H31*1.02</f>
        <v>1240.2299433330004</v>
      </c>
      <c r="I31" s="9">
        <f>'CLASIF1_20-21'!I31*1.02</f>
        <v>1211.04103291875</v>
      </c>
      <c r="J31" s="9">
        <f>'CLASIF1_20-21'!J31*1.02</f>
        <v>1211.04103291875</v>
      </c>
      <c r="K31" s="9">
        <f>'CLASIF1_20-21'!K31*1.02</f>
        <v>1211.04103291875</v>
      </c>
      <c r="L31" s="9">
        <f>'CLASIF1_20-21'!L31*1.02</f>
        <v>1155.9715836648752</v>
      </c>
    </row>
    <row r="32" spans="1:12" x14ac:dyDescent="0.3">
      <c r="A32" s="6" t="s">
        <v>60</v>
      </c>
      <c r="B32" s="6" t="s">
        <v>61</v>
      </c>
      <c r="C32" s="6" t="s">
        <v>35</v>
      </c>
      <c r="D32" s="6">
        <v>4</v>
      </c>
      <c r="E32" s="9">
        <f>'CLASIF1_20-21'!E32*1.02</f>
        <v>1194.200425773</v>
      </c>
      <c r="F32" s="9">
        <f>'CLASIF1_20-21'!F32*1.02</f>
        <v>1194.200425773</v>
      </c>
      <c r="G32" s="9">
        <f>'CLASIF1_20-21'!G32*1.02</f>
        <v>1176.3750525063749</v>
      </c>
      <c r="H32" s="9">
        <f>'CLASIF1_20-21'!H32*1.02</f>
        <v>1176.3750525063749</v>
      </c>
      <c r="I32" s="9">
        <f>'CLASIF1_20-21'!I32*1.02</f>
        <v>1153.6590429989999</v>
      </c>
      <c r="J32" s="9">
        <f>'CLASIF1_20-21'!J32*1.02</f>
        <v>1153.6590429989999</v>
      </c>
      <c r="K32" s="9">
        <f>'CLASIF1_20-21'!K32*1.02</f>
        <v>1153.6590429989999</v>
      </c>
      <c r="L32" s="9">
        <f>'CLASIF1_20-21'!L32*1.02</f>
        <v>1122.8546735549999</v>
      </c>
    </row>
    <row r="33" spans="1:12" x14ac:dyDescent="0.3">
      <c r="A33" s="6"/>
      <c r="B33" s="6" t="s">
        <v>62</v>
      </c>
      <c r="C33" s="6" t="s">
        <v>35</v>
      </c>
      <c r="D33" s="6">
        <v>2</v>
      </c>
      <c r="E33" s="9">
        <f>'CLASIF1_20-21'!E33*1.02</f>
        <v>1355.0603118997503</v>
      </c>
      <c r="F33" s="9">
        <f>'CLASIF1_20-21'!F33*1.02</f>
        <v>1355.0603118997503</v>
      </c>
      <c r="G33" s="9">
        <f>'CLASIF1_20-21'!G33*1.02</f>
        <v>1315.31559385275</v>
      </c>
      <c r="H33" s="9">
        <f>'CLASIF1_20-21'!H33*1.02</f>
        <v>1315.31559385275</v>
      </c>
      <c r="I33" s="9">
        <f>'CLASIF1_20-21'!I33*1.02</f>
        <v>1296.5718431925</v>
      </c>
      <c r="J33" s="9">
        <f>'CLASIF1_20-21'!J33*1.02</f>
        <v>1296.5718431925</v>
      </c>
      <c r="K33" s="9">
        <f>'CLASIF1_20-21'!K33*1.02</f>
        <v>1296.5718431925</v>
      </c>
      <c r="L33" s="9">
        <f>'CLASIF1_20-21'!L33*1.02</f>
        <v>1207.5334951623749</v>
      </c>
    </row>
    <row r="34" spans="1:12" x14ac:dyDescent="0.3">
      <c r="A34" s="6"/>
      <c r="B34" s="6" t="s">
        <v>63</v>
      </c>
      <c r="C34" s="6" t="s">
        <v>35</v>
      </c>
      <c r="D34" s="6">
        <v>3</v>
      </c>
      <c r="E34" s="9">
        <f>'CLASIF1_20-21'!E34*1.02</f>
        <v>1251.1840833292501</v>
      </c>
      <c r="F34" s="9">
        <f>'CLASIF1_20-21'!F34*1.02</f>
        <v>1251.1840833292501</v>
      </c>
      <c r="G34" s="9">
        <f>'CLASIF1_20-21'!G34*1.02</f>
        <v>1223.6327615205</v>
      </c>
      <c r="H34" s="9">
        <f>'CLASIF1_20-21'!H34*1.02</f>
        <v>1223.6327615205</v>
      </c>
      <c r="I34" s="9">
        <f>'CLASIF1_20-21'!I34*1.02</f>
        <v>1194.4438511062499</v>
      </c>
      <c r="J34" s="9">
        <f>'CLASIF1_20-21'!J34*1.02</f>
        <v>1194.4438511062499</v>
      </c>
      <c r="K34" s="9">
        <f>'CLASIF1_20-21'!K34*1.02</f>
        <v>1194.4438511062499</v>
      </c>
      <c r="L34" s="9">
        <f>'CLASIF1_20-21'!L34*1.02</f>
        <v>1139.3744018523753</v>
      </c>
    </row>
    <row r="35" spans="1:12" x14ac:dyDescent="0.3">
      <c r="A35" s="6" t="s">
        <v>64</v>
      </c>
      <c r="B35" s="6" t="s">
        <v>65</v>
      </c>
      <c r="C35" s="6" t="s">
        <v>35</v>
      </c>
      <c r="D35" s="6">
        <v>5</v>
      </c>
      <c r="E35" s="9">
        <f>'CLASIF1_20-21'!E35*1.02</f>
        <v>1063.1712077572502</v>
      </c>
      <c r="F35" s="9">
        <f>'CLASIF1_20-21'!F35*1.02</f>
        <v>1063.1712077572502</v>
      </c>
      <c r="G35" s="9">
        <f>'CLASIF1_20-21'!G35*1.02</f>
        <v>1063.1712077572502</v>
      </c>
      <c r="H35" s="9">
        <f>'CLASIF1_20-21'!H35*1.02</f>
        <v>1063.1712077572502</v>
      </c>
      <c r="I35" s="9">
        <f>'CLASIF1_20-21'!I35*1.02</f>
        <v>1063.1712077572502</v>
      </c>
      <c r="J35" s="9">
        <f>'CLASIF1_20-21'!J35*1.02</f>
        <v>1063.1712077572502</v>
      </c>
      <c r="K35" s="9">
        <f>'CLASIF1_20-21'!K35*1.02</f>
        <v>1063.1712077572502</v>
      </c>
      <c r="L35" s="9">
        <f>'CLASIF1_20-21'!L35*1.02</f>
        <v>1063.1712077572502</v>
      </c>
    </row>
    <row r="36" spans="1:12" x14ac:dyDescent="0.3">
      <c r="A36" s="6" t="s">
        <v>66</v>
      </c>
      <c r="B36" s="6" t="s">
        <v>67</v>
      </c>
      <c r="C36" s="6" t="s">
        <v>48</v>
      </c>
      <c r="D36" s="6">
        <v>5</v>
      </c>
      <c r="E36" s="9">
        <f>'CLASIF1_20-21'!E36*1.02</f>
        <v>1063.1712077572502</v>
      </c>
      <c r="F36" s="9">
        <f>'CLASIF1_20-21'!F36*1.02</f>
        <v>1063.1712077572502</v>
      </c>
      <c r="G36" s="9">
        <f>'CLASIF1_20-21'!G36*1.02</f>
        <v>1063.1712077572502</v>
      </c>
      <c r="H36" s="9">
        <f>'CLASIF1_20-21'!H36*1.02</f>
        <v>1063.1712077572502</v>
      </c>
      <c r="I36" s="9">
        <f>'CLASIF1_20-21'!I36*1.02</f>
        <v>1063.1712077572502</v>
      </c>
      <c r="J36" s="9">
        <f>'CLASIF1_20-21'!J36*1.02</f>
        <v>1063.1712077572502</v>
      </c>
      <c r="K36" s="9">
        <f>'CLASIF1_20-21'!K36*1.02</f>
        <v>1063.1712077572502</v>
      </c>
      <c r="L36" s="9">
        <f>'CLASIF1_20-21'!L36*1.02</f>
        <v>1063.1712077572502</v>
      </c>
    </row>
    <row r="37" spans="1:12" x14ac:dyDescent="0.3">
      <c r="E37" s="5"/>
      <c r="F37" s="5"/>
      <c r="G37" s="5"/>
      <c r="H37" s="5"/>
      <c r="I37" s="5"/>
      <c r="J37" s="5"/>
      <c r="K37" s="5"/>
      <c r="L37" s="5"/>
    </row>
    <row r="38" spans="1:12" x14ac:dyDescent="0.3">
      <c r="E38" s="5"/>
      <c r="F38" s="5"/>
      <c r="G38" s="5"/>
      <c r="H38" s="5"/>
      <c r="I38" s="5"/>
      <c r="J38" s="5"/>
      <c r="K38" s="5"/>
      <c r="L38" s="5"/>
    </row>
    <row r="39" spans="1:12" x14ac:dyDescent="0.3">
      <c r="C39" s="32"/>
      <c r="D39" s="32"/>
      <c r="E39" s="99" t="s">
        <v>4</v>
      </c>
      <c r="F39" s="99"/>
      <c r="G39" s="99" t="s">
        <v>5</v>
      </c>
      <c r="H39" s="99"/>
      <c r="I39" s="99" t="s">
        <v>6</v>
      </c>
      <c r="J39" s="99"/>
      <c r="K39" s="99"/>
      <c r="L39" s="33" t="s">
        <v>7</v>
      </c>
    </row>
    <row r="40" spans="1:12" x14ac:dyDescent="0.3">
      <c r="C40" s="32"/>
      <c r="D40" s="32"/>
      <c r="E40" s="99" t="s">
        <v>8</v>
      </c>
      <c r="F40" s="99"/>
      <c r="G40" s="99" t="s">
        <v>9</v>
      </c>
      <c r="H40" s="99"/>
      <c r="I40" s="99" t="s">
        <v>10</v>
      </c>
      <c r="J40" s="99"/>
      <c r="K40" s="99"/>
      <c r="L40" s="33" t="s">
        <v>11</v>
      </c>
    </row>
    <row r="41" spans="1:12" x14ac:dyDescent="0.3">
      <c r="A41" s="12" t="s">
        <v>68</v>
      </c>
      <c r="B41" s="12" t="s">
        <v>69</v>
      </c>
      <c r="C41" s="32" t="s">
        <v>14</v>
      </c>
      <c r="D41" s="32" t="s">
        <v>15</v>
      </c>
      <c r="E41" s="62" t="s">
        <v>16</v>
      </c>
      <c r="F41" s="62" t="s">
        <v>17</v>
      </c>
      <c r="G41" s="62" t="s">
        <v>18</v>
      </c>
      <c r="H41" s="62" t="s">
        <v>19</v>
      </c>
      <c r="I41" s="62" t="s">
        <v>20</v>
      </c>
      <c r="J41" s="62" t="s">
        <v>21</v>
      </c>
      <c r="K41" s="62" t="s">
        <v>22</v>
      </c>
      <c r="L41" s="62" t="s">
        <v>23</v>
      </c>
    </row>
    <row r="42" spans="1:12" x14ac:dyDescent="0.3">
      <c r="A42" s="6" t="s">
        <v>70</v>
      </c>
      <c r="B42" s="6" t="s">
        <v>71</v>
      </c>
      <c r="C42" s="6" t="s">
        <v>26</v>
      </c>
      <c r="D42" s="6">
        <v>1</v>
      </c>
      <c r="E42" s="9">
        <f>'CLASIF1_20-21'!E42*1.02</f>
        <v>1413.371744001</v>
      </c>
      <c r="F42" s="9">
        <f>'CLASIF1_20-21'!F42*1.02</f>
        <v>1413.371744001</v>
      </c>
      <c r="G42" s="9">
        <f>'CLASIF1_20-21'!G42*1.02</f>
        <v>1395.5574355222502</v>
      </c>
      <c r="H42" s="9">
        <f>'CLASIF1_20-21'!H42*1.02</f>
        <v>1395.5574355222502</v>
      </c>
      <c r="I42" s="9">
        <f>'CLASIF1_20-21'!I42*1.02</f>
        <v>1356.631511778</v>
      </c>
      <c r="J42" s="9">
        <f>'CLASIF1_20-21'!J42*1.02</f>
        <v>1356.631511778</v>
      </c>
      <c r="K42" s="9">
        <f>'CLASIF1_20-21'!K42*1.02</f>
        <v>1356.631511778</v>
      </c>
      <c r="L42" s="9">
        <f>'CLASIF1_20-21'!L42*1.02</f>
        <v>1296.715685434875</v>
      </c>
    </row>
    <row r="43" spans="1:12" x14ac:dyDescent="0.3">
      <c r="A43" s="6" t="s">
        <v>72</v>
      </c>
      <c r="B43" s="6" t="s">
        <v>73</v>
      </c>
      <c r="C43" s="6" t="s">
        <v>26</v>
      </c>
      <c r="D43" s="6">
        <v>2</v>
      </c>
      <c r="E43" s="9">
        <f>'CLASIF1_20-21'!E43*1.02</f>
        <v>1355.0603118997503</v>
      </c>
      <c r="F43" s="9">
        <f>'CLASIF1_20-21'!F43*1.02</f>
        <v>1355.0603118997503</v>
      </c>
      <c r="G43" s="9">
        <f>'CLASIF1_20-21'!G43*1.02</f>
        <v>1315.31559385275</v>
      </c>
      <c r="H43" s="9">
        <f>'CLASIF1_20-21'!H43*1.02</f>
        <v>1315.31559385275</v>
      </c>
      <c r="I43" s="9">
        <f>'CLASIF1_20-21'!I43*1.02</f>
        <v>1296.5718431925</v>
      </c>
      <c r="J43" s="9">
        <f>'CLASIF1_20-21'!J43*1.02</f>
        <v>1296.5718431925</v>
      </c>
      <c r="K43" s="9">
        <f>'CLASIF1_20-21'!K43*1.02</f>
        <v>1296.5718431925</v>
      </c>
      <c r="L43" s="9">
        <f>'CLASIF1_20-21'!L43*1.02</f>
        <v>1207.5334951623749</v>
      </c>
    </row>
    <row r="44" spans="1:12" x14ac:dyDescent="0.3">
      <c r="A44" s="6"/>
      <c r="B44" s="6" t="s">
        <v>74</v>
      </c>
      <c r="C44" s="6" t="s">
        <v>26</v>
      </c>
      <c r="D44" s="6">
        <v>1</v>
      </c>
      <c r="E44" s="9">
        <f>'CLASIF1_20-21'!E44*1.02</f>
        <v>1413.371744001</v>
      </c>
      <c r="F44" s="9">
        <f>'CLASIF1_20-21'!F44*1.02</f>
        <v>1413.371744001</v>
      </c>
      <c r="G44" s="9">
        <f>'CLASIF1_20-21'!G44*1.02</f>
        <v>1395.5574355222502</v>
      </c>
      <c r="H44" s="9">
        <f>'CLASIF1_20-21'!H44*1.02</f>
        <v>1395.5574355222502</v>
      </c>
      <c r="I44" s="9">
        <f>'CLASIF1_20-21'!I44*1.02</f>
        <v>1356.631511778</v>
      </c>
      <c r="J44" s="9">
        <f>'CLASIF1_20-21'!J44*1.02</f>
        <v>1356.631511778</v>
      </c>
      <c r="K44" s="9">
        <f>'CLASIF1_20-21'!K44*1.02</f>
        <v>1356.631511778</v>
      </c>
      <c r="L44" s="9">
        <f>'CLASIF1_20-21'!L44*1.02</f>
        <v>1296.715685434875</v>
      </c>
    </row>
    <row r="45" spans="1:12" x14ac:dyDescent="0.3">
      <c r="A45" s="6"/>
      <c r="B45" s="6" t="s">
        <v>75</v>
      </c>
      <c r="C45" s="6" t="s">
        <v>26</v>
      </c>
      <c r="D45" s="6">
        <v>1</v>
      </c>
      <c r="E45" s="9">
        <f>'CLASIF1_20-21'!E45*1.02</f>
        <v>1413.371744001</v>
      </c>
      <c r="F45" s="9">
        <f>'CLASIF1_20-21'!F45*1.02</f>
        <v>1413.371744001</v>
      </c>
      <c r="G45" s="9">
        <f>'CLASIF1_20-21'!G45*1.02</f>
        <v>1395.5574355222502</v>
      </c>
      <c r="H45" s="9">
        <f>'CLASIF1_20-21'!H45*1.02</f>
        <v>1395.5574355222502</v>
      </c>
      <c r="I45" s="9">
        <f>'CLASIF1_20-21'!I45*1.02</f>
        <v>1356.631511778</v>
      </c>
      <c r="J45" s="9">
        <f>'CLASIF1_20-21'!J45*1.02</f>
        <v>1356.631511778</v>
      </c>
      <c r="K45" s="9">
        <f>'CLASIF1_20-21'!K45*1.02</f>
        <v>1356.631511778</v>
      </c>
      <c r="L45" s="9">
        <f>'CLASIF1_20-21'!L45*1.02</f>
        <v>1296.715685434875</v>
      </c>
    </row>
    <row r="46" spans="1:12" x14ac:dyDescent="0.3">
      <c r="A46" s="6" t="s">
        <v>76</v>
      </c>
      <c r="B46" s="6" t="s">
        <v>77</v>
      </c>
      <c r="C46" s="6" t="s">
        <v>35</v>
      </c>
      <c r="D46" s="6">
        <v>3</v>
      </c>
      <c r="E46" s="9">
        <f>'CLASIF1_20-21'!E46*1.02</f>
        <v>1262.24887120425</v>
      </c>
      <c r="F46" s="9">
        <f>'CLASIF1_20-21'!F46*1.02</f>
        <v>1262.24887120425</v>
      </c>
      <c r="G46" s="9">
        <f>'CLASIF1_20-21'!G46*1.02</f>
        <v>1234.6975493954999</v>
      </c>
      <c r="H46" s="9">
        <f>'CLASIF1_20-21'!H46*1.02</f>
        <v>1234.6975493954999</v>
      </c>
      <c r="I46" s="9">
        <f>'CLASIF1_20-21'!I46*1.02</f>
        <v>1205.50863898125</v>
      </c>
      <c r="J46" s="9">
        <f>'CLASIF1_20-21'!J46*1.02</f>
        <v>1205.50863898125</v>
      </c>
      <c r="K46" s="9">
        <f>'CLASIF1_20-21'!K46*1.02</f>
        <v>1205.50863898125</v>
      </c>
      <c r="L46" s="9">
        <f>'CLASIF1_20-21'!L46*1.02</f>
        <v>1150.4391897273752</v>
      </c>
    </row>
    <row r="47" spans="1:12" x14ac:dyDescent="0.3">
      <c r="A47" s="6" t="s">
        <v>78</v>
      </c>
      <c r="B47" s="6" t="s">
        <v>79</v>
      </c>
      <c r="C47" s="6" t="s">
        <v>35</v>
      </c>
      <c r="D47" s="6">
        <v>4</v>
      </c>
      <c r="E47" s="9">
        <f>'CLASIF1_20-21'!E47*1.02</f>
        <v>1199.7328197104998</v>
      </c>
      <c r="F47" s="9">
        <f>'CLASIF1_20-21'!F47*1.02</f>
        <v>1199.7328197104998</v>
      </c>
      <c r="G47" s="9">
        <f>'CLASIF1_20-21'!G47*1.02</f>
        <v>1181.9074464438752</v>
      </c>
      <c r="H47" s="9">
        <f>'CLASIF1_20-21'!H47*1.02</f>
        <v>1181.9074464438752</v>
      </c>
      <c r="I47" s="9">
        <f>'CLASIF1_20-21'!I47*1.02</f>
        <v>1159.1914369364999</v>
      </c>
      <c r="J47" s="9">
        <f>'CLASIF1_20-21'!J47*1.02</f>
        <v>1159.1914369364999</v>
      </c>
      <c r="K47" s="9">
        <f>'CLASIF1_20-21'!K47*1.02</f>
        <v>1159.1914369364999</v>
      </c>
      <c r="L47" s="9">
        <f>'CLASIF1_20-21'!L47*1.02</f>
        <v>1128.3870674924999</v>
      </c>
    </row>
    <row r="48" spans="1:12" x14ac:dyDescent="0.3">
      <c r="A48" s="6" t="s">
        <v>80</v>
      </c>
      <c r="B48" s="6" t="s">
        <v>81</v>
      </c>
      <c r="C48" s="6" t="s">
        <v>35</v>
      </c>
      <c r="D48" s="6">
        <v>1</v>
      </c>
      <c r="E48" s="9">
        <f>'CLASIF1_20-21'!E48*1.02</f>
        <v>1413.371744001</v>
      </c>
      <c r="F48" s="9">
        <f>'CLASIF1_20-21'!F48*1.02</f>
        <v>1413.371744001</v>
      </c>
      <c r="G48" s="9">
        <f>'CLASIF1_20-21'!G48*1.02</f>
        <v>1395.5574355222502</v>
      </c>
      <c r="H48" s="9">
        <f>'CLASIF1_20-21'!H48*1.02</f>
        <v>1395.5574355222502</v>
      </c>
      <c r="I48" s="9">
        <f>'CLASIF1_20-21'!I48*1.02</f>
        <v>1356.631511778</v>
      </c>
      <c r="J48" s="9">
        <f>'CLASIF1_20-21'!J48*1.02</f>
        <v>1356.631511778</v>
      </c>
      <c r="K48" s="9">
        <f>'CLASIF1_20-21'!K48*1.02</f>
        <v>1356.631511778</v>
      </c>
      <c r="L48" s="9">
        <f>'CLASIF1_20-21'!L48*1.02</f>
        <v>1296.715685434875</v>
      </c>
    </row>
    <row r="49" spans="1:12" x14ac:dyDescent="0.3">
      <c r="A49" s="6"/>
      <c r="B49" s="6" t="s">
        <v>82</v>
      </c>
      <c r="C49" s="6" t="s">
        <v>35</v>
      </c>
      <c r="D49" s="6">
        <v>2</v>
      </c>
      <c r="E49" s="9">
        <f>'CLASIF1_20-21'!E49*1.02</f>
        <v>1355.0603118997503</v>
      </c>
      <c r="F49" s="9">
        <f>'CLASIF1_20-21'!F49*1.02</f>
        <v>1355.0603118997503</v>
      </c>
      <c r="G49" s="9">
        <f>'CLASIF1_20-21'!G49*1.02</f>
        <v>1315.31559385275</v>
      </c>
      <c r="H49" s="9">
        <f>'CLASIF1_20-21'!H49*1.02</f>
        <v>1315.31559385275</v>
      </c>
      <c r="I49" s="9">
        <f>'CLASIF1_20-21'!I49*1.02</f>
        <v>1296.5718431925</v>
      </c>
      <c r="J49" s="9">
        <f>'CLASIF1_20-21'!J49*1.02</f>
        <v>1296.5718431925</v>
      </c>
      <c r="K49" s="9">
        <f>'CLASIF1_20-21'!K49*1.02</f>
        <v>1296.5718431925</v>
      </c>
      <c r="L49" s="9">
        <f>'CLASIF1_20-21'!L49*1.02</f>
        <v>1207.5334951623749</v>
      </c>
    </row>
    <row r="50" spans="1:12" x14ac:dyDescent="0.3">
      <c r="A50" s="6"/>
      <c r="B50" s="6" t="s">
        <v>83</v>
      </c>
      <c r="C50" s="6" t="s">
        <v>35</v>
      </c>
      <c r="D50" s="6">
        <v>4</v>
      </c>
      <c r="E50" s="9">
        <f>'CLASIF1_20-21'!E50*1.02</f>
        <v>1183.1356378980001</v>
      </c>
      <c r="F50" s="9">
        <f>'CLASIF1_20-21'!F50*1.02</f>
        <v>1183.1356378980001</v>
      </c>
      <c r="G50" s="9">
        <f>'CLASIF1_20-21'!G50*1.02</f>
        <v>1165.310264631375</v>
      </c>
      <c r="H50" s="9">
        <f>'CLASIF1_20-21'!H50*1.02</f>
        <v>1165.310264631375</v>
      </c>
      <c r="I50" s="9">
        <f>'CLASIF1_20-21'!I50*1.02</f>
        <v>1142.594255124</v>
      </c>
      <c r="J50" s="9">
        <f>'CLASIF1_20-21'!J50*1.02</f>
        <v>1142.594255124</v>
      </c>
      <c r="K50" s="9">
        <f>'CLASIF1_20-21'!K50*1.02</f>
        <v>1142.594255124</v>
      </c>
      <c r="L50" s="9">
        <f>'CLASIF1_20-21'!L50*1.02</f>
        <v>1111.78988568</v>
      </c>
    </row>
    <row r="51" spans="1:12" x14ac:dyDescent="0.3">
      <c r="A51" s="6"/>
      <c r="B51" s="6" t="s">
        <v>84</v>
      </c>
      <c r="C51" s="6" t="s">
        <v>35</v>
      </c>
      <c r="D51" s="6">
        <v>2</v>
      </c>
      <c r="E51" s="9">
        <f>'CLASIF1_20-21'!E51*1.02</f>
        <v>1355.0603118997503</v>
      </c>
      <c r="F51" s="9">
        <f>'CLASIF1_20-21'!F51*1.02</f>
        <v>1355.0603118997503</v>
      </c>
      <c r="G51" s="9">
        <f>'CLASIF1_20-21'!G51*1.02</f>
        <v>1315.31559385275</v>
      </c>
      <c r="H51" s="9">
        <f>'CLASIF1_20-21'!H51*1.02</f>
        <v>1315.31559385275</v>
      </c>
      <c r="I51" s="9">
        <f>'CLASIF1_20-21'!I51*1.02</f>
        <v>1296.5718431925</v>
      </c>
      <c r="J51" s="9">
        <f>'CLASIF1_20-21'!J51*1.02</f>
        <v>1296.5718431925</v>
      </c>
      <c r="K51" s="9">
        <f>'CLASIF1_20-21'!K51*1.02</f>
        <v>1296.5718431925</v>
      </c>
      <c r="L51" s="9">
        <f>'CLASIF1_20-21'!L51*1.02</f>
        <v>1207.5334951623749</v>
      </c>
    </row>
    <row r="52" spans="1:12" x14ac:dyDescent="0.3">
      <c r="A52" s="6"/>
      <c r="B52" s="6" t="s">
        <v>85</v>
      </c>
      <c r="C52" s="6" t="s">
        <v>35</v>
      </c>
      <c r="D52" s="6">
        <v>2</v>
      </c>
      <c r="E52" s="9">
        <f>'CLASIF1_20-21'!E52*1.02</f>
        <v>1355.0603118997503</v>
      </c>
      <c r="F52" s="9">
        <f>'CLASIF1_20-21'!F52*1.02</f>
        <v>1355.0603118997503</v>
      </c>
      <c r="G52" s="9">
        <f>'CLASIF1_20-21'!G52*1.02</f>
        <v>1315.31559385275</v>
      </c>
      <c r="H52" s="9">
        <f>'CLASIF1_20-21'!H52*1.02</f>
        <v>1315.31559385275</v>
      </c>
      <c r="I52" s="9">
        <f>'CLASIF1_20-21'!I52*1.02</f>
        <v>1296.5718431925</v>
      </c>
      <c r="J52" s="9">
        <f>'CLASIF1_20-21'!J52*1.02</f>
        <v>1296.5718431925</v>
      </c>
      <c r="K52" s="9">
        <f>'CLASIF1_20-21'!K52*1.02</f>
        <v>1296.5718431925</v>
      </c>
      <c r="L52" s="9">
        <f>'CLASIF1_20-21'!L52*1.02</f>
        <v>1207.5334951623749</v>
      </c>
    </row>
    <row r="53" spans="1:12" x14ac:dyDescent="0.3">
      <c r="A53" s="6"/>
      <c r="B53" s="6" t="s">
        <v>86</v>
      </c>
      <c r="C53" s="6" t="s">
        <v>35</v>
      </c>
      <c r="D53" s="6">
        <v>2</v>
      </c>
      <c r="E53" s="9">
        <f>'CLASIF1_20-21'!E53*1.02</f>
        <v>1355.0603118997503</v>
      </c>
      <c r="F53" s="9">
        <f>'CLASIF1_20-21'!F53*1.02</f>
        <v>1355.0603118997503</v>
      </c>
      <c r="G53" s="9">
        <f>'CLASIF1_20-21'!G53*1.02</f>
        <v>1315.31559385275</v>
      </c>
      <c r="H53" s="9">
        <f>'CLASIF1_20-21'!H53*1.02</f>
        <v>1315.31559385275</v>
      </c>
      <c r="I53" s="9">
        <f>'CLASIF1_20-21'!I53*1.02</f>
        <v>1296.5718431925</v>
      </c>
      <c r="J53" s="9">
        <f>'CLASIF1_20-21'!J53*1.02</f>
        <v>1296.5718431925</v>
      </c>
      <c r="K53" s="9">
        <f>'CLASIF1_20-21'!K53*1.02</f>
        <v>1296.5718431925</v>
      </c>
      <c r="L53" s="9">
        <f>'CLASIF1_20-21'!L53*1.02</f>
        <v>1207.5334951623749</v>
      </c>
    </row>
    <row r="54" spans="1:12" x14ac:dyDescent="0.3">
      <c r="A54" s="6"/>
      <c r="B54" s="6" t="s">
        <v>87</v>
      </c>
      <c r="C54" s="6" t="s">
        <v>35</v>
      </c>
      <c r="D54" s="6">
        <v>2</v>
      </c>
      <c r="E54" s="9">
        <f>'CLASIF1_20-21'!E54*1.02</f>
        <v>1355.0603118997503</v>
      </c>
      <c r="F54" s="9">
        <f>'CLASIF1_20-21'!F54*1.02</f>
        <v>1355.0603118997503</v>
      </c>
      <c r="G54" s="9">
        <f>'CLASIF1_20-21'!G54*1.02</f>
        <v>1315.31559385275</v>
      </c>
      <c r="H54" s="9">
        <f>'CLASIF1_20-21'!H54*1.02</f>
        <v>1315.31559385275</v>
      </c>
      <c r="I54" s="9">
        <f>'CLASIF1_20-21'!I54*1.02</f>
        <v>1296.5718431925</v>
      </c>
      <c r="J54" s="9">
        <f>'CLASIF1_20-21'!J54*1.02</f>
        <v>1296.5718431925</v>
      </c>
      <c r="K54" s="9">
        <f>'CLASIF1_20-21'!K54*1.02</f>
        <v>1296.5718431925</v>
      </c>
      <c r="L54" s="9">
        <f>'CLASIF1_20-21'!L54*1.02</f>
        <v>1207.5334951623749</v>
      </c>
    </row>
    <row r="55" spans="1:12" x14ac:dyDescent="0.3">
      <c r="A55" s="6"/>
      <c r="B55" s="6" t="s">
        <v>88</v>
      </c>
      <c r="C55" s="6" t="s">
        <v>35</v>
      </c>
      <c r="D55" s="6">
        <v>3</v>
      </c>
      <c r="E55" s="9">
        <f>'CLASIF1_20-21'!E55*1.02</f>
        <v>1251.1840833292501</v>
      </c>
      <c r="F55" s="9">
        <f>'CLASIF1_20-21'!F55*1.02</f>
        <v>1251.1840833292501</v>
      </c>
      <c r="G55" s="9">
        <f>'CLASIF1_20-21'!G55*1.02</f>
        <v>1223.6327615205</v>
      </c>
      <c r="H55" s="9">
        <f>'CLASIF1_20-21'!H55*1.02</f>
        <v>1223.6327615205</v>
      </c>
      <c r="I55" s="9">
        <f>'CLASIF1_20-21'!I55*1.02</f>
        <v>1194.4438511062499</v>
      </c>
      <c r="J55" s="9">
        <f>'CLASIF1_20-21'!J55*1.02</f>
        <v>1194.4438511062499</v>
      </c>
      <c r="K55" s="9">
        <f>'CLASIF1_20-21'!K55*1.02</f>
        <v>1194.4438511062499</v>
      </c>
      <c r="L55" s="9">
        <f>'CLASIF1_20-21'!L55*1.02</f>
        <v>1139.3744018523753</v>
      </c>
    </row>
    <row r="56" spans="1:12" x14ac:dyDescent="0.3">
      <c r="A56" s="6"/>
      <c r="B56" s="6" t="s">
        <v>89</v>
      </c>
      <c r="C56" s="6" t="s">
        <v>35</v>
      </c>
      <c r="D56" s="6">
        <v>3</v>
      </c>
      <c r="E56" s="9">
        <f>'CLASIF1_20-21'!E56*1.02</f>
        <v>1251.1840833292501</v>
      </c>
      <c r="F56" s="9">
        <f>'CLASIF1_20-21'!F56*1.02</f>
        <v>1251.1840833292501</v>
      </c>
      <c r="G56" s="9">
        <f>'CLASIF1_20-21'!G56*1.02</f>
        <v>1223.6327615205</v>
      </c>
      <c r="H56" s="9">
        <f>'CLASIF1_20-21'!H56*1.02</f>
        <v>1223.6327615205</v>
      </c>
      <c r="I56" s="9">
        <f>'CLASIF1_20-21'!I56*1.02</f>
        <v>1194.4438511062499</v>
      </c>
      <c r="J56" s="9">
        <f>'CLASIF1_20-21'!J56*1.02</f>
        <v>1194.4438511062499</v>
      </c>
      <c r="K56" s="9">
        <f>'CLASIF1_20-21'!K56*1.02</f>
        <v>1194.4438511062499</v>
      </c>
      <c r="L56" s="9">
        <f>'CLASIF1_20-21'!L56*1.02</f>
        <v>1139.3744018523753</v>
      </c>
    </row>
    <row r="57" spans="1:12" x14ac:dyDescent="0.3">
      <c r="A57" s="6"/>
      <c r="B57" s="6" t="s">
        <v>90</v>
      </c>
      <c r="C57" s="6" t="s">
        <v>35</v>
      </c>
      <c r="D57" s="6">
        <v>3</v>
      </c>
      <c r="E57" s="9">
        <f>'CLASIF1_20-21'!E57*1.02</f>
        <v>1251.1840833292501</v>
      </c>
      <c r="F57" s="9">
        <f>'CLASIF1_20-21'!F57*1.02</f>
        <v>1251.1840833292501</v>
      </c>
      <c r="G57" s="9">
        <f>'CLASIF1_20-21'!G57*1.02</f>
        <v>1223.6327615205</v>
      </c>
      <c r="H57" s="9">
        <f>'CLASIF1_20-21'!H57*1.02</f>
        <v>1223.6327615205</v>
      </c>
      <c r="I57" s="9">
        <f>'CLASIF1_20-21'!I57*1.02</f>
        <v>1194.4438511062499</v>
      </c>
      <c r="J57" s="9">
        <f>'CLASIF1_20-21'!J57*1.02</f>
        <v>1194.4438511062499</v>
      </c>
      <c r="K57" s="9">
        <f>'CLASIF1_20-21'!K57*1.02</f>
        <v>1194.4438511062499</v>
      </c>
      <c r="L57" s="9">
        <f>'CLASIF1_20-21'!L57*1.02</f>
        <v>1139.3744018523753</v>
      </c>
    </row>
    <row r="58" spans="1:12" x14ac:dyDescent="0.3">
      <c r="A58" s="6" t="s">
        <v>91</v>
      </c>
      <c r="B58" s="6" t="s">
        <v>92</v>
      </c>
      <c r="C58" s="6" t="s">
        <v>48</v>
      </c>
      <c r="D58" s="6">
        <v>5</v>
      </c>
      <c r="E58" s="9">
        <f>'CLASIF1_20-21'!E58*1.02</f>
        <v>1063.1712077572502</v>
      </c>
      <c r="F58" s="9">
        <f>'CLASIF1_20-21'!F58*1.02</f>
        <v>1063.1712077572502</v>
      </c>
      <c r="G58" s="9">
        <f>'CLASIF1_20-21'!G58*1.02</f>
        <v>1063.1712077572502</v>
      </c>
      <c r="H58" s="9">
        <f>'CLASIF1_20-21'!H58*1.02</f>
        <v>1063.1712077572502</v>
      </c>
      <c r="I58" s="9">
        <f>'CLASIF1_20-21'!I58*1.02</f>
        <v>1063.1712077572502</v>
      </c>
      <c r="J58" s="9">
        <f>'CLASIF1_20-21'!J58*1.02</f>
        <v>1063.1712077572502</v>
      </c>
      <c r="K58" s="9">
        <f>'CLASIF1_20-21'!K58*1.02</f>
        <v>1063.1712077572502</v>
      </c>
      <c r="L58" s="9">
        <f>'CLASIF1_20-21'!L58*1.02</f>
        <v>1063.1712077572502</v>
      </c>
    </row>
    <row r="59" spans="1:12" x14ac:dyDescent="0.3">
      <c r="A59" s="6"/>
      <c r="B59" s="6" t="s">
        <v>93</v>
      </c>
      <c r="C59" s="6" t="s">
        <v>48</v>
      </c>
      <c r="D59" s="6">
        <v>5</v>
      </c>
      <c r="E59" s="9">
        <f>'CLASIF1_20-21'!E59*1.02</f>
        <v>1063.1712077572502</v>
      </c>
      <c r="F59" s="9">
        <f>'CLASIF1_20-21'!F59*1.02</f>
        <v>1063.1712077572502</v>
      </c>
      <c r="G59" s="9">
        <f>'CLASIF1_20-21'!G59*1.02</f>
        <v>1063.1712077572502</v>
      </c>
      <c r="H59" s="9">
        <f>'CLASIF1_20-21'!H59*1.02</f>
        <v>1063.1712077572502</v>
      </c>
      <c r="I59" s="9">
        <f>'CLASIF1_20-21'!I59*1.02</f>
        <v>1063.1712077572502</v>
      </c>
      <c r="J59" s="9">
        <f>'CLASIF1_20-21'!J59*1.02</f>
        <v>1063.1712077572502</v>
      </c>
      <c r="K59" s="9">
        <f>'CLASIF1_20-21'!K59*1.02</f>
        <v>1063.1712077572502</v>
      </c>
      <c r="L59" s="9">
        <f>'CLASIF1_20-21'!L59*1.02</f>
        <v>1063.1712077572502</v>
      </c>
    </row>
    <row r="60" spans="1:12" x14ac:dyDescent="0.3">
      <c r="A60" s="6"/>
      <c r="B60" s="6" t="s">
        <v>94</v>
      </c>
      <c r="C60" s="6" t="s">
        <v>48</v>
      </c>
      <c r="D60" s="6">
        <v>4</v>
      </c>
      <c r="E60" s="9">
        <f>'CLASIF1_20-21'!E60*1.02</f>
        <v>1183.1356378980001</v>
      </c>
      <c r="F60" s="9">
        <f>'CLASIF1_20-21'!F60*1.02</f>
        <v>1183.1356378980001</v>
      </c>
      <c r="G60" s="9">
        <f>'CLASIF1_20-21'!G60*1.02</f>
        <v>1165.310264631375</v>
      </c>
      <c r="H60" s="9">
        <f>'CLASIF1_20-21'!H60*1.02</f>
        <v>1165.310264631375</v>
      </c>
      <c r="I60" s="9">
        <f>'CLASIF1_20-21'!I60*1.02</f>
        <v>1142.594255124</v>
      </c>
      <c r="J60" s="9">
        <f>'CLASIF1_20-21'!J60*1.02</f>
        <v>1142.594255124</v>
      </c>
      <c r="K60" s="9">
        <f>'CLASIF1_20-21'!K60*1.02</f>
        <v>1142.594255124</v>
      </c>
      <c r="L60" s="9">
        <f>'CLASIF1_20-21'!L60*1.02</f>
        <v>1111.78988568</v>
      </c>
    </row>
    <row r="61" spans="1:12" x14ac:dyDescent="0.3">
      <c r="A61" s="6"/>
      <c r="B61" s="6" t="s">
        <v>95</v>
      </c>
      <c r="C61" s="6" t="s">
        <v>48</v>
      </c>
      <c r="D61" s="6">
        <v>4</v>
      </c>
      <c r="E61" s="9">
        <f>'CLASIF1_20-21'!E61*1.02</f>
        <v>1183.1356378980001</v>
      </c>
      <c r="F61" s="9">
        <f>'CLASIF1_20-21'!F61*1.02</f>
        <v>1183.1356378980001</v>
      </c>
      <c r="G61" s="9">
        <f>'CLASIF1_20-21'!G61*1.02</f>
        <v>1165.310264631375</v>
      </c>
      <c r="H61" s="9">
        <f>'CLASIF1_20-21'!H61*1.02</f>
        <v>1165.310264631375</v>
      </c>
      <c r="I61" s="9">
        <f>'CLASIF1_20-21'!I61*1.02</f>
        <v>1142.594255124</v>
      </c>
      <c r="J61" s="9">
        <f>'CLASIF1_20-21'!J61*1.02</f>
        <v>1142.594255124</v>
      </c>
      <c r="K61" s="9">
        <f>'CLASIF1_20-21'!K61*1.02</f>
        <v>1142.594255124</v>
      </c>
      <c r="L61" s="9">
        <f>'CLASIF1_20-21'!L61*1.02</f>
        <v>1111.78988568</v>
      </c>
    </row>
    <row r="62" spans="1:12" x14ac:dyDescent="0.3">
      <c r="A62" s="6"/>
      <c r="B62" s="6" t="s">
        <v>96</v>
      </c>
      <c r="C62" s="6" t="s">
        <v>48</v>
      </c>
      <c r="D62" s="6">
        <v>4</v>
      </c>
      <c r="E62" s="9">
        <f>'CLASIF1_20-21'!E62*1.02</f>
        <v>1183.1356378980001</v>
      </c>
      <c r="F62" s="9">
        <f>'CLASIF1_20-21'!F62*1.02</f>
        <v>1183.1356378980001</v>
      </c>
      <c r="G62" s="9">
        <f>'CLASIF1_20-21'!G62*1.02</f>
        <v>1165.310264631375</v>
      </c>
      <c r="H62" s="9">
        <f>'CLASIF1_20-21'!H62*1.02</f>
        <v>1165.310264631375</v>
      </c>
      <c r="I62" s="9">
        <f>'CLASIF1_20-21'!I62*1.02</f>
        <v>1142.594255124</v>
      </c>
      <c r="J62" s="9">
        <f>'CLASIF1_20-21'!J62*1.02</f>
        <v>1142.594255124</v>
      </c>
      <c r="K62" s="9">
        <f>'CLASIF1_20-21'!K62*1.02</f>
        <v>1142.594255124</v>
      </c>
      <c r="L62" s="9">
        <f>'CLASIF1_20-21'!L62*1.02</f>
        <v>1111.78988568</v>
      </c>
    </row>
    <row r="63" spans="1:12" x14ac:dyDescent="0.3">
      <c r="A63" s="6"/>
      <c r="B63" s="6" t="s">
        <v>97</v>
      </c>
      <c r="C63" s="6" t="s">
        <v>48</v>
      </c>
      <c r="D63" s="6">
        <v>5</v>
      </c>
      <c r="E63" s="9">
        <f>'CLASIF1_20-21'!E63*1.02</f>
        <v>1063.1712077572502</v>
      </c>
      <c r="F63" s="9">
        <f>'CLASIF1_20-21'!F63*1.02</f>
        <v>1063.1712077572502</v>
      </c>
      <c r="G63" s="9">
        <f>'CLASIF1_20-21'!G63*1.02</f>
        <v>1063.1712077572502</v>
      </c>
      <c r="H63" s="9">
        <f>'CLASIF1_20-21'!H63*1.02</f>
        <v>1063.1712077572502</v>
      </c>
      <c r="I63" s="9">
        <f>'CLASIF1_20-21'!I63*1.02</f>
        <v>1063.1712077572502</v>
      </c>
      <c r="J63" s="9">
        <f>'CLASIF1_20-21'!J63*1.02</f>
        <v>1063.1712077572502</v>
      </c>
      <c r="K63" s="9">
        <f>'CLASIF1_20-21'!K63*1.02</f>
        <v>1063.1712077572502</v>
      </c>
      <c r="L63" s="9">
        <f>'CLASIF1_20-21'!L63*1.02</f>
        <v>1063.1712077572502</v>
      </c>
    </row>
    <row r="64" spans="1:12" x14ac:dyDescent="0.3">
      <c r="A64" s="6"/>
      <c r="B64" s="6" t="s">
        <v>98</v>
      </c>
      <c r="C64" s="6" t="s">
        <v>99</v>
      </c>
      <c r="D64" s="6">
        <v>5</v>
      </c>
      <c r="E64" s="9">
        <f>'CLASIF1_20-21'!E64*1.02</f>
        <v>1063.1712077572502</v>
      </c>
      <c r="F64" s="9">
        <f>'CLASIF1_20-21'!F64*1.02</f>
        <v>1063.1712077572502</v>
      </c>
      <c r="G64" s="9">
        <f>'CLASIF1_20-21'!G64*1.02</f>
        <v>1063.1712077572502</v>
      </c>
      <c r="H64" s="9">
        <f>'CLASIF1_20-21'!H64*1.02</f>
        <v>1063.1712077572502</v>
      </c>
      <c r="I64" s="9">
        <f>'CLASIF1_20-21'!I64*1.02</f>
        <v>1063.1712077572502</v>
      </c>
      <c r="J64" s="9">
        <f>'CLASIF1_20-21'!J64*1.02</f>
        <v>1063.1712077572502</v>
      </c>
      <c r="K64" s="9">
        <f>'CLASIF1_20-21'!K64*1.02</f>
        <v>1063.1712077572502</v>
      </c>
      <c r="L64" s="9">
        <f>'CLASIF1_20-21'!L64*1.02</f>
        <v>1063.1712077572502</v>
      </c>
    </row>
    <row r="65" spans="1:12" x14ac:dyDescent="0.3">
      <c r="E65" s="5"/>
      <c r="F65" s="5"/>
      <c r="G65" s="5"/>
      <c r="H65" s="5"/>
      <c r="I65" s="5"/>
      <c r="J65" s="5"/>
      <c r="K65" s="5"/>
      <c r="L65" s="5"/>
    </row>
    <row r="66" spans="1:12" x14ac:dyDescent="0.3">
      <c r="E66" s="5"/>
      <c r="F66" s="5"/>
      <c r="G66" s="5"/>
      <c r="H66" s="5"/>
      <c r="I66" s="5"/>
      <c r="J66" s="5"/>
      <c r="K66" s="5"/>
      <c r="L66" s="5"/>
    </row>
    <row r="67" spans="1:12" x14ac:dyDescent="0.3">
      <c r="C67" s="62"/>
      <c r="D67" s="62"/>
      <c r="E67" s="99" t="s">
        <v>4</v>
      </c>
      <c r="F67" s="99"/>
      <c r="G67" s="99" t="s">
        <v>5</v>
      </c>
      <c r="H67" s="99"/>
      <c r="I67" s="99" t="s">
        <v>6</v>
      </c>
      <c r="J67" s="99"/>
      <c r="K67" s="99"/>
      <c r="L67" s="61" t="s">
        <v>7</v>
      </c>
    </row>
    <row r="68" spans="1:12" x14ac:dyDescent="0.3">
      <c r="C68" s="62"/>
      <c r="D68" s="62"/>
      <c r="E68" s="99" t="s">
        <v>8</v>
      </c>
      <c r="F68" s="99"/>
      <c r="G68" s="99" t="s">
        <v>9</v>
      </c>
      <c r="H68" s="99"/>
      <c r="I68" s="99" t="s">
        <v>10</v>
      </c>
      <c r="J68" s="99"/>
      <c r="K68" s="99"/>
      <c r="L68" s="61" t="s">
        <v>11</v>
      </c>
    </row>
    <row r="69" spans="1:12" x14ac:dyDescent="0.3">
      <c r="A69" s="13" t="s">
        <v>100</v>
      </c>
      <c r="B69" s="34" t="s">
        <v>101</v>
      </c>
      <c r="C69" s="32" t="s">
        <v>14</v>
      </c>
      <c r="D69" s="32" t="s">
        <v>15</v>
      </c>
      <c r="E69" s="62" t="s">
        <v>16</v>
      </c>
      <c r="F69" s="62" t="s">
        <v>17</v>
      </c>
      <c r="G69" s="62" t="s">
        <v>18</v>
      </c>
      <c r="H69" s="62" t="s">
        <v>19</v>
      </c>
      <c r="I69" s="62" t="s">
        <v>20</v>
      </c>
      <c r="J69" s="62" t="s">
        <v>21</v>
      </c>
      <c r="K69" s="62" t="s">
        <v>22</v>
      </c>
      <c r="L69" s="62" t="s">
        <v>23</v>
      </c>
    </row>
    <row r="70" spans="1:12" x14ac:dyDescent="0.3">
      <c r="A70" s="6" t="s">
        <v>102</v>
      </c>
      <c r="B70" s="6" t="s">
        <v>103</v>
      </c>
      <c r="C70" s="6" t="s">
        <v>26</v>
      </c>
      <c r="D70" s="6">
        <v>1</v>
      </c>
      <c r="E70" s="9">
        <f>'CLASIF1_20-21'!E70*1.02</f>
        <v>1413.371744001</v>
      </c>
      <c r="F70" s="9">
        <f>'CLASIF1_20-21'!F70*1.02</f>
        <v>1413.371744001</v>
      </c>
      <c r="G70" s="9">
        <f>'CLASIF1_20-21'!G70*1.02</f>
        <v>1395.5574355222502</v>
      </c>
      <c r="H70" s="9">
        <f>'CLASIF1_20-21'!H70*1.02</f>
        <v>1395.5574355222502</v>
      </c>
      <c r="I70" s="9">
        <f>'CLASIF1_20-21'!I70*1.02</f>
        <v>1356.631511778</v>
      </c>
      <c r="J70" s="9">
        <f>'CLASIF1_20-21'!J70*1.02</f>
        <v>1356.631511778</v>
      </c>
      <c r="K70" s="9">
        <f>'CLASIF1_20-21'!K70*1.02</f>
        <v>1356.631511778</v>
      </c>
      <c r="L70" s="9">
        <f>'CLASIF1_20-21'!L70*1.02</f>
        <v>1296.715685434875</v>
      </c>
    </row>
    <row r="71" spans="1:12" x14ac:dyDescent="0.3">
      <c r="A71" s="6" t="s">
        <v>104</v>
      </c>
      <c r="B71" s="6" t="s">
        <v>105</v>
      </c>
      <c r="C71" s="6" t="s">
        <v>26</v>
      </c>
      <c r="D71" s="6">
        <v>3</v>
      </c>
      <c r="E71" s="9">
        <f>'CLASIF1_20-21'!E71*1.02</f>
        <v>1256.71647726675</v>
      </c>
      <c r="F71" s="9">
        <f>'CLASIF1_20-21'!F71*1.02</f>
        <v>1256.71647726675</v>
      </c>
      <c r="G71" s="9">
        <f>'CLASIF1_20-21'!G71*1.02</f>
        <v>1229.1651554579998</v>
      </c>
      <c r="H71" s="9">
        <f>'CLASIF1_20-21'!H71*1.02</f>
        <v>1229.1651554579998</v>
      </c>
      <c r="I71" s="9">
        <f>'CLASIF1_20-21'!I71*1.02</f>
        <v>1199.9762450437499</v>
      </c>
      <c r="J71" s="9">
        <f>'CLASIF1_20-21'!J71*1.02</f>
        <v>1199.9762450437499</v>
      </c>
      <c r="K71" s="9">
        <f>'CLASIF1_20-21'!K71*1.02</f>
        <v>1199.9762450437499</v>
      </c>
      <c r="L71" s="9">
        <f>'CLASIF1_20-21'!L71*1.02</f>
        <v>1144.9067957898751</v>
      </c>
    </row>
    <row r="72" spans="1:12" x14ac:dyDescent="0.3">
      <c r="A72" s="6" t="s">
        <v>106</v>
      </c>
      <c r="B72" s="6" t="s">
        <v>107</v>
      </c>
      <c r="C72" s="6" t="s">
        <v>35</v>
      </c>
      <c r="D72" s="6">
        <v>4</v>
      </c>
      <c r="E72" s="9">
        <f>'CLASIF1_20-21'!E72*1.02</f>
        <v>1188.6680318355</v>
      </c>
      <c r="F72" s="9">
        <f>'CLASIF1_20-21'!F72*1.02</f>
        <v>1188.6680318355</v>
      </c>
      <c r="G72" s="9">
        <f>'CLASIF1_20-21'!G72*1.02</f>
        <v>1170.8426585688751</v>
      </c>
      <c r="H72" s="9">
        <f>'CLASIF1_20-21'!H72*1.02</f>
        <v>1170.8426585688751</v>
      </c>
      <c r="I72" s="9">
        <f>'CLASIF1_20-21'!I72*1.02</f>
        <v>1148.1266490615001</v>
      </c>
      <c r="J72" s="9">
        <f>'CLASIF1_20-21'!J72*1.02</f>
        <v>1148.1266490615001</v>
      </c>
      <c r="K72" s="9">
        <f>'CLASIF1_20-21'!K72*1.02</f>
        <v>1148.1266490615001</v>
      </c>
      <c r="L72" s="9">
        <f>'CLASIF1_20-21'!L72*1.02</f>
        <v>1117.3222796175</v>
      </c>
    </row>
    <row r="73" spans="1:12" x14ac:dyDescent="0.3">
      <c r="A73" s="6" t="s">
        <v>108</v>
      </c>
      <c r="B73" s="6" t="s">
        <v>109</v>
      </c>
      <c r="C73" s="6" t="s">
        <v>48</v>
      </c>
      <c r="D73" s="6">
        <v>4</v>
      </c>
      <c r="E73" s="9">
        <f>'CLASIF1_20-21'!E73*1.02</f>
        <v>1183.1356378980001</v>
      </c>
      <c r="F73" s="9">
        <f>'CLASIF1_20-21'!F73*1.02</f>
        <v>1183.1356378980001</v>
      </c>
      <c r="G73" s="9">
        <f>'CLASIF1_20-21'!G73*1.02</f>
        <v>1165.310264631375</v>
      </c>
      <c r="H73" s="9">
        <f>'CLASIF1_20-21'!H73*1.02</f>
        <v>1165.310264631375</v>
      </c>
      <c r="I73" s="9">
        <f>'CLASIF1_20-21'!I73*1.02</f>
        <v>1142.594255124</v>
      </c>
      <c r="J73" s="9">
        <f>'CLASIF1_20-21'!J73*1.02</f>
        <v>1142.594255124</v>
      </c>
      <c r="K73" s="9">
        <f>'CLASIF1_20-21'!K73*1.02</f>
        <v>1142.594255124</v>
      </c>
      <c r="L73" s="9">
        <f>'CLASIF1_20-21'!L73*1.02</f>
        <v>1111.78988568</v>
      </c>
    </row>
    <row r="74" spans="1:12" x14ac:dyDescent="0.3">
      <c r="A74" s="6"/>
      <c r="B74" s="6" t="s">
        <v>110</v>
      </c>
      <c r="C74" s="6" t="s">
        <v>99</v>
      </c>
      <c r="D74" s="6">
        <v>5</v>
      </c>
      <c r="E74" s="9">
        <f>'CLASIF1_20-21'!E74*1.02</f>
        <v>1063.1712077572502</v>
      </c>
      <c r="F74" s="9">
        <f>'CLASIF1_20-21'!F74*1.02</f>
        <v>1063.1712077572502</v>
      </c>
      <c r="G74" s="9">
        <f>'CLASIF1_20-21'!G74*1.02</f>
        <v>1063.1712077572502</v>
      </c>
      <c r="H74" s="9">
        <f>'CLASIF1_20-21'!H74*1.02</f>
        <v>1063.1712077572502</v>
      </c>
      <c r="I74" s="9">
        <f>'CLASIF1_20-21'!I74*1.02</f>
        <v>1063.1712077572502</v>
      </c>
      <c r="J74" s="9">
        <f>'CLASIF1_20-21'!J74*1.02</f>
        <v>1063.1712077572502</v>
      </c>
      <c r="K74" s="9">
        <f>'CLASIF1_20-21'!K74*1.02</f>
        <v>1063.1712077572502</v>
      </c>
      <c r="L74" s="9">
        <f>'CLASIF1_20-21'!L74*1.02</f>
        <v>1063.1712077572502</v>
      </c>
    </row>
    <row r="75" spans="1:12" x14ac:dyDescent="0.3">
      <c r="E75" s="5"/>
      <c r="F75" s="5"/>
      <c r="G75" s="5"/>
      <c r="H75" s="5"/>
      <c r="I75" s="5"/>
      <c r="J75" s="5"/>
      <c r="K75" s="5"/>
      <c r="L75" s="5"/>
    </row>
    <row r="76" spans="1:12" x14ac:dyDescent="0.3">
      <c r="E76" s="5"/>
      <c r="F76" s="5"/>
      <c r="G76" s="5"/>
      <c r="H76" s="5"/>
      <c r="I76" s="5"/>
      <c r="J76" s="5"/>
      <c r="K76" s="5"/>
      <c r="L76" s="5"/>
    </row>
    <row r="77" spans="1:12" x14ac:dyDescent="0.3">
      <c r="C77" s="35"/>
      <c r="D77" s="35"/>
      <c r="E77" s="99" t="s">
        <v>4</v>
      </c>
      <c r="F77" s="99"/>
      <c r="G77" s="99" t="s">
        <v>5</v>
      </c>
      <c r="H77" s="99"/>
      <c r="I77" s="99" t="s">
        <v>6</v>
      </c>
      <c r="J77" s="99"/>
      <c r="K77" s="99"/>
      <c r="L77" s="61" t="s">
        <v>7</v>
      </c>
    </row>
    <row r="78" spans="1:12" x14ac:dyDescent="0.3">
      <c r="C78" s="35"/>
      <c r="D78" s="35"/>
      <c r="E78" s="99" t="s">
        <v>8</v>
      </c>
      <c r="F78" s="99"/>
      <c r="G78" s="99" t="s">
        <v>9</v>
      </c>
      <c r="H78" s="99"/>
      <c r="I78" s="99" t="s">
        <v>10</v>
      </c>
      <c r="J78" s="99"/>
      <c r="K78" s="99"/>
      <c r="L78" s="61" t="s">
        <v>11</v>
      </c>
    </row>
    <row r="79" spans="1:12" x14ac:dyDescent="0.3">
      <c r="A79" s="14" t="s">
        <v>111</v>
      </c>
      <c r="B79" s="14" t="s">
        <v>112</v>
      </c>
      <c r="C79" s="32" t="s">
        <v>14</v>
      </c>
      <c r="D79" s="32" t="s">
        <v>15</v>
      </c>
      <c r="E79" s="62" t="s">
        <v>16</v>
      </c>
      <c r="F79" s="62" t="s">
        <v>17</v>
      </c>
      <c r="G79" s="62" t="s">
        <v>18</v>
      </c>
      <c r="H79" s="62" t="s">
        <v>19</v>
      </c>
      <c r="I79" s="62" t="s">
        <v>20</v>
      </c>
      <c r="J79" s="62" t="s">
        <v>21</v>
      </c>
      <c r="K79" s="62" t="s">
        <v>22</v>
      </c>
      <c r="L79" s="62" t="s">
        <v>23</v>
      </c>
    </row>
    <row r="80" spans="1:12" x14ac:dyDescent="0.3">
      <c r="A80" s="6"/>
      <c r="B80" s="6" t="s">
        <v>113</v>
      </c>
      <c r="C80" s="6" t="s">
        <v>26</v>
      </c>
      <c r="D80" s="6">
        <v>2</v>
      </c>
      <c r="E80" s="57">
        <f>'CLASIF1_20-21'!E80*1.02</f>
        <v>1355.0603118997503</v>
      </c>
      <c r="F80" s="57">
        <f>'CLASIF1_20-21'!F80*1.02</f>
        <v>1355.0603118997503</v>
      </c>
      <c r="G80" s="57">
        <f>'CLASIF1_20-21'!G80*1.02</f>
        <v>1315.31559385275</v>
      </c>
      <c r="H80" s="57">
        <f>'CLASIF1_20-21'!H80*1.02</f>
        <v>1315.31559385275</v>
      </c>
      <c r="I80" s="57">
        <f>'CLASIF1_20-21'!I80*1.02</f>
        <v>1296.5718431925</v>
      </c>
      <c r="J80" s="57">
        <f>'CLASIF1_20-21'!J80*1.02</f>
        <v>1296.5718431925</v>
      </c>
      <c r="K80" s="57">
        <f>'CLASIF1_20-21'!K80*1.02</f>
        <v>1296.5718431925</v>
      </c>
      <c r="L80" s="57">
        <f>'CLASIF1_20-21'!L80*1.02</f>
        <v>1207.5334951623749</v>
      </c>
    </row>
    <row r="81" spans="1:12" x14ac:dyDescent="0.3">
      <c r="A81" s="6"/>
      <c r="B81" s="6" t="s">
        <v>114</v>
      </c>
      <c r="C81" s="6"/>
      <c r="D81" s="6"/>
      <c r="E81" s="57">
        <f>'CLASIF1_20-21'!E81*1.02</f>
        <v>0</v>
      </c>
      <c r="F81" s="57">
        <f>'CLASIF1_20-21'!F81*1.02</f>
        <v>0</v>
      </c>
      <c r="G81" s="57">
        <f>'CLASIF1_20-21'!G81*1.02</f>
        <v>0</v>
      </c>
      <c r="H81" s="57">
        <f>'CLASIF1_20-21'!H81*1.02</f>
        <v>0</v>
      </c>
      <c r="I81" s="57">
        <f>'CLASIF1_20-21'!I81*1.02</f>
        <v>0</v>
      </c>
      <c r="J81" s="57">
        <f>'CLASIF1_20-21'!J81*1.02</f>
        <v>0</v>
      </c>
      <c r="K81" s="57">
        <f>'CLASIF1_20-21'!K81*1.02</f>
        <v>0</v>
      </c>
      <c r="L81" s="57">
        <f>'CLASIF1_20-21'!L81*1.02</f>
        <v>0</v>
      </c>
    </row>
    <row r="82" spans="1:12" x14ac:dyDescent="0.3">
      <c r="A82" s="6"/>
      <c r="B82" s="6" t="s">
        <v>115</v>
      </c>
      <c r="C82" s="6" t="s">
        <v>35</v>
      </c>
      <c r="D82" s="6">
        <v>3</v>
      </c>
      <c r="E82" s="57">
        <f>'CLASIF1_20-21'!E82*1.02</f>
        <v>1251.1840833292501</v>
      </c>
      <c r="F82" s="57">
        <f>'CLASIF1_20-21'!F82*1.02</f>
        <v>1251.1840833292501</v>
      </c>
      <c r="G82" s="57">
        <f>'CLASIF1_20-21'!G82*1.02</f>
        <v>1223.6327615205</v>
      </c>
      <c r="H82" s="57">
        <f>'CLASIF1_20-21'!H82*1.02</f>
        <v>1223.6327615205</v>
      </c>
      <c r="I82" s="57">
        <f>'CLASIF1_20-21'!I82*1.02</f>
        <v>1194.4438511062499</v>
      </c>
      <c r="J82" s="57">
        <f>'CLASIF1_20-21'!J82*1.02</f>
        <v>1194.4438511062499</v>
      </c>
      <c r="K82" s="57">
        <f>'CLASIF1_20-21'!K82*1.02</f>
        <v>1194.4438511062499</v>
      </c>
      <c r="L82" s="57">
        <f>'CLASIF1_20-21'!L82*1.02</f>
        <v>1139.3744018523753</v>
      </c>
    </row>
    <row r="83" spans="1:12" ht="28.8" x14ac:dyDescent="0.3">
      <c r="A83" s="6" t="s">
        <v>116</v>
      </c>
      <c r="B83" s="49" t="s">
        <v>117</v>
      </c>
      <c r="C83" s="6" t="s">
        <v>35</v>
      </c>
      <c r="D83" s="6">
        <v>4</v>
      </c>
      <c r="E83" s="57">
        <f>'CLASIF1_20-21'!E83*1.02</f>
        <v>1183.1356378980001</v>
      </c>
      <c r="F83" s="57">
        <f>'CLASIF1_20-21'!F83*1.02</f>
        <v>1183.1356378980001</v>
      </c>
      <c r="G83" s="57">
        <f>'CLASIF1_20-21'!G83*1.02</f>
        <v>1165.310264631375</v>
      </c>
      <c r="H83" s="57">
        <f>'CLASIF1_20-21'!H83*1.02</f>
        <v>1165.310264631375</v>
      </c>
      <c r="I83" s="57">
        <f>'CLASIF1_20-21'!I83*1.02</f>
        <v>1142.594255124</v>
      </c>
      <c r="J83" s="57">
        <f>'CLASIF1_20-21'!J83*1.02</f>
        <v>1142.594255124</v>
      </c>
      <c r="K83" s="57">
        <f>'CLASIF1_20-21'!K83*1.02</f>
        <v>1142.594255124</v>
      </c>
      <c r="L83" s="57">
        <f>'CLASIF1_20-21'!L83*1.02</f>
        <v>1111.78988568</v>
      </c>
    </row>
    <row r="84" spans="1:12" ht="28.8" x14ac:dyDescent="0.3">
      <c r="A84" s="6"/>
      <c r="B84" s="49" t="s">
        <v>118</v>
      </c>
      <c r="C84" s="6" t="s">
        <v>35</v>
      </c>
      <c r="D84" s="6"/>
      <c r="E84" s="57">
        <f>'CLASIF1_20-21'!E84*1.02</f>
        <v>0</v>
      </c>
      <c r="F84" s="57">
        <f>'CLASIF1_20-21'!F84*1.02</f>
        <v>0</v>
      </c>
      <c r="G84" s="57">
        <f>'CLASIF1_20-21'!G84*1.02</f>
        <v>0</v>
      </c>
      <c r="H84" s="57">
        <f>'CLASIF1_20-21'!H84*1.02</f>
        <v>0</v>
      </c>
      <c r="I84" s="57">
        <f>'CLASIF1_20-21'!I84*1.02</f>
        <v>0</v>
      </c>
      <c r="J84" s="57">
        <f>'CLASIF1_20-21'!J84*1.02</f>
        <v>0</v>
      </c>
      <c r="K84" s="57">
        <f>'CLASIF1_20-21'!K84*1.02</f>
        <v>0</v>
      </c>
      <c r="L84" s="57">
        <f>'CLASIF1_20-21'!L84*1.02</f>
        <v>0</v>
      </c>
    </row>
    <row r="85" spans="1:12" ht="28.8" x14ac:dyDescent="0.3">
      <c r="A85" s="6" t="s">
        <v>119</v>
      </c>
      <c r="B85" s="49" t="s">
        <v>120</v>
      </c>
      <c r="C85" s="6" t="s">
        <v>48</v>
      </c>
      <c r="D85" s="6">
        <v>5</v>
      </c>
      <c r="E85" s="57">
        <f>'CLASIF1_20-21'!E85*1.02</f>
        <v>1063.1712077572502</v>
      </c>
      <c r="F85" s="57">
        <f>'CLASIF1_20-21'!F85*1.02</f>
        <v>1063.1712077572502</v>
      </c>
      <c r="G85" s="57">
        <f>'CLASIF1_20-21'!G85*1.02</f>
        <v>1063.1712077572502</v>
      </c>
      <c r="H85" s="57">
        <f>'CLASIF1_20-21'!H85*1.02</f>
        <v>1063.1712077572502</v>
      </c>
      <c r="I85" s="57">
        <f>'CLASIF1_20-21'!I85*1.02</f>
        <v>1063.1712077572502</v>
      </c>
      <c r="J85" s="57">
        <f>'CLASIF1_20-21'!J85*1.02</f>
        <v>1063.1712077572502</v>
      </c>
      <c r="K85" s="57">
        <f>'CLASIF1_20-21'!K85*1.02</f>
        <v>1063.1712077572502</v>
      </c>
      <c r="L85" s="57">
        <f>'CLASIF1_20-21'!L85*1.02</f>
        <v>1063.1712077572502</v>
      </c>
    </row>
    <row r="86" spans="1:12" x14ac:dyDescent="0.3">
      <c r="E86" s="5"/>
      <c r="F86" s="5"/>
      <c r="G86" s="5"/>
      <c r="H86" s="5"/>
      <c r="I86" s="5"/>
      <c r="J86" s="5"/>
      <c r="K86" s="5"/>
      <c r="L86" s="5"/>
    </row>
    <row r="87" spans="1:12" x14ac:dyDescent="0.3">
      <c r="C87" s="35"/>
      <c r="D87" s="35"/>
      <c r="E87" s="99" t="s">
        <v>4</v>
      </c>
      <c r="F87" s="99"/>
      <c r="G87" s="99" t="s">
        <v>5</v>
      </c>
      <c r="H87" s="99"/>
      <c r="I87" s="99" t="s">
        <v>6</v>
      </c>
      <c r="J87" s="99"/>
      <c r="K87" s="99"/>
      <c r="L87" s="61" t="s">
        <v>7</v>
      </c>
    </row>
    <row r="88" spans="1:12" x14ac:dyDescent="0.3">
      <c r="C88" s="35"/>
      <c r="D88" s="35"/>
      <c r="E88" s="99" t="s">
        <v>8</v>
      </c>
      <c r="F88" s="99"/>
      <c r="G88" s="99" t="s">
        <v>9</v>
      </c>
      <c r="H88" s="99"/>
      <c r="I88" s="99" t="s">
        <v>10</v>
      </c>
      <c r="J88" s="99"/>
      <c r="K88" s="99"/>
      <c r="L88" s="61" t="s">
        <v>11</v>
      </c>
    </row>
    <row r="89" spans="1:12" x14ac:dyDescent="0.3">
      <c r="A89" s="15" t="s">
        <v>121</v>
      </c>
      <c r="B89" s="15" t="s">
        <v>122</v>
      </c>
      <c r="C89" s="32" t="s">
        <v>14</v>
      </c>
      <c r="D89" s="32" t="s">
        <v>15</v>
      </c>
      <c r="E89" s="62" t="s">
        <v>16</v>
      </c>
      <c r="F89" s="62" t="s">
        <v>17</v>
      </c>
      <c r="G89" s="62" t="s">
        <v>18</v>
      </c>
      <c r="H89" s="62" t="s">
        <v>19</v>
      </c>
      <c r="I89" s="62" t="s">
        <v>20</v>
      </c>
      <c r="J89" s="62" t="s">
        <v>21</v>
      </c>
      <c r="K89" s="62" t="s">
        <v>22</v>
      </c>
      <c r="L89" s="62" t="s">
        <v>23</v>
      </c>
    </row>
    <row r="90" spans="1:12" x14ac:dyDescent="0.3">
      <c r="A90" s="6"/>
      <c r="B90" s="6" t="s">
        <v>123</v>
      </c>
      <c r="C90" s="6" t="s">
        <v>26</v>
      </c>
      <c r="D90" s="6">
        <v>2</v>
      </c>
      <c r="E90" s="9">
        <f>'CLASIF1_20-21'!E90*1.02</f>
        <v>1355.0603118997503</v>
      </c>
      <c r="F90" s="9">
        <f>'CLASIF1_20-21'!F90*1.02</f>
        <v>1355.0603118997503</v>
      </c>
      <c r="G90" s="9">
        <f>'CLASIF1_20-21'!G90*1.02</f>
        <v>1315.31559385275</v>
      </c>
      <c r="H90" s="9">
        <f>'CLASIF1_20-21'!H90*1.02</f>
        <v>1315.31559385275</v>
      </c>
      <c r="I90" s="9">
        <f>'CLASIF1_20-21'!I90*1.02</f>
        <v>1296.5718431925</v>
      </c>
      <c r="J90" s="9">
        <f>'CLASIF1_20-21'!J90*1.02</f>
        <v>1296.5718431925</v>
      </c>
      <c r="K90" s="9">
        <f>'CLASIF1_20-21'!K90*1.02</f>
        <v>1296.5718431925</v>
      </c>
      <c r="L90" s="9">
        <f>'CLASIF1_20-21'!L90*1.02</f>
        <v>1207.5334951623749</v>
      </c>
    </row>
    <row r="91" spans="1:12" ht="28.8" x14ac:dyDescent="0.3">
      <c r="A91" s="6"/>
      <c r="B91" s="49" t="s">
        <v>124</v>
      </c>
      <c r="C91" s="6" t="s">
        <v>35</v>
      </c>
      <c r="D91" s="6">
        <v>3</v>
      </c>
      <c r="E91" s="9">
        <f>'CLASIF1_20-21'!E91*1.02</f>
        <v>1251.1840833292501</v>
      </c>
      <c r="F91" s="9">
        <f>'CLASIF1_20-21'!F91*1.02</f>
        <v>1251.1840833292501</v>
      </c>
      <c r="G91" s="9">
        <f>'CLASIF1_20-21'!G91*1.02</f>
        <v>1223.6327615205</v>
      </c>
      <c r="H91" s="9">
        <f>'CLASIF1_20-21'!H91*1.02</f>
        <v>1223.6327615205</v>
      </c>
      <c r="I91" s="9">
        <f>'CLASIF1_20-21'!I91*1.02</f>
        <v>1194.4438511062499</v>
      </c>
      <c r="J91" s="9">
        <f>'CLASIF1_20-21'!J91*1.02</f>
        <v>1194.4438511062499</v>
      </c>
      <c r="K91" s="9">
        <f>'CLASIF1_20-21'!K91*1.02</f>
        <v>1194.4438511062499</v>
      </c>
      <c r="L91" s="9">
        <f>'CLASIF1_20-21'!L91*1.02</f>
        <v>1139.3744018523753</v>
      </c>
    </row>
    <row r="92" spans="1:12" ht="86.4" x14ac:dyDescent="0.3">
      <c r="A92" s="6"/>
      <c r="B92" s="49" t="s">
        <v>125</v>
      </c>
      <c r="C92" s="6" t="s">
        <v>35</v>
      </c>
      <c r="D92" s="6">
        <v>3</v>
      </c>
      <c r="E92" s="9">
        <f>'CLASIF1_20-21'!E92*1.02</f>
        <v>1251.1840833292501</v>
      </c>
      <c r="F92" s="9">
        <f>'CLASIF1_20-21'!F92*1.02</f>
        <v>1251.1840833292501</v>
      </c>
      <c r="G92" s="9">
        <f>'CLASIF1_20-21'!G92*1.02</f>
        <v>1223.6327615205</v>
      </c>
      <c r="H92" s="9">
        <f>'CLASIF1_20-21'!H92*1.02</f>
        <v>1223.6327615205</v>
      </c>
      <c r="I92" s="9">
        <f>'CLASIF1_20-21'!I92*1.02</f>
        <v>1194.4438511062499</v>
      </c>
      <c r="J92" s="9">
        <f>'CLASIF1_20-21'!J92*1.02</f>
        <v>1194.4438511062499</v>
      </c>
      <c r="K92" s="9">
        <f>'CLASIF1_20-21'!K92*1.02</f>
        <v>1194.4438511062499</v>
      </c>
      <c r="L92" s="9">
        <f>'CLASIF1_20-21'!L92*1.02</f>
        <v>1139.3744018523753</v>
      </c>
    </row>
    <row r="93" spans="1:12" ht="28.8" x14ac:dyDescent="0.3">
      <c r="A93" s="6"/>
      <c r="B93" s="49" t="s">
        <v>126</v>
      </c>
      <c r="C93" s="6" t="s">
        <v>48</v>
      </c>
      <c r="D93" s="6">
        <v>5</v>
      </c>
      <c r="E93" s="9">
        <f>'CLASIF1_20-21'!E93*1.02</f>
        <v>1063.1712077572502</v>
      </c>
      <c r="F93" s="9">
        <f>'CLASIF1_20-21'!F93*1.02</f>
        <v>1063.1712077572502</v>
      </c>
      <c r="G93" s="9">
        <f>'CLASIF1_20-21'!G93*1.02</f>
        <v>1063.1712077572502</v>
      </c>
      <c r="H93" s="9">
        <f>'CLASIF1_20-21'!H93*1.02</f>
        <v>1063.1712077572502</v>
      </c>
      <c r="I93" s="9">
        <f>'CLASIF1_20-21'!I93*1.02</f>
        <v>1063.1712077572502</v>
      </c>
      <c r="J93" s="9">
        <f>'CLASIF1_20-21'!J93*1.02</f>
        <v>1063.1712077572502</v>
      </c>
      <c r="K93" s="9">
        <f>'CLASIF1_20-21'!K93*1.02</f>
        <v>1063.1712077572502</v>
      </c>
      <c r="L93" s="9">
        <f>'CLASIF1_20-21'!L93*1.02</f>
        <v>1063.1712077572502</v>
      </c>
    </row>
    <row r="94" spans="1:12" x14ac:dyDescent="0.3">
      <c r="E94" s="5"/>
      <c r="F94" s="5"/>
      <c r="G94" s="5"/>
      <c r="H94" s="5"/>
      <c r="I94" s="5"/>
      <c r="J94" s="5"/>
      <c r="K94" s="5"/>
      <c r="L94" s="5"/>
    </row>
    <row r="95" spans="1:12" x14ac:dyDescent="0.3">
      <c r="E95" s="99" t="s">
        <v>4</v>
      </c>
      <c r="F95" s="99"/>
      <c r="G95" s="99" t="s">
        <v>5</v>
      </c>
      <c r="H95" s="99"/>
      <c r="I95" s="99" t="s">
        <v>6</v>
      </c>
      <c r="J95" s="99"/>
      <c r="K95" s="99"/>
      <c r="L95" s="61" t="s">
        <v>7</v>
      </c>
    </row>
    <row r="96" spans="1:12" x14ac:dyDescent="0.3">
      <c r="E96" s="99" t="s">
        <v>8</v>
      </c>
      <c r="F96" s="99"/>
      <c r="G96" s="99" t="s">
        <v>9</v>
      </c>
      <c r="H96" s="99"/>
      <c r="I96" s="99" t="s">
        <v>10</v>
      </c>
      <c r="J96" s="99"/>
      <c r="K96" s="99"/>
      <c r="L96" s="61" t="s">
        <v>11</v>
      </c>
    </row>
    <row r="97" spans="1:16" x14ac:dyDescent="0.3">
      <c r="A97" s="42"/>
      <c r="C97" s="32" t="s">
        <v>14</v>
      </c>
      <c r="D97" s="32" t="s">
        <v>15</v>
      </c>
      <c r="E97" s="62" t="s">
        <v>16</v>
      </c>
      <c r="F97" s="62" t="s">
        <v>17</v>
      </c>
      <c r="G97" s="62" t="s">
        <v>18</v>
      </c>
      <c r="H97" s="62" t="s">
        <v>19</v>
      </c>
      <c r="I97" s="62" t="s">
        <v>20</v>
      </c>
      <c r="J97" s="62" t="s">
        <v>21</v>
      </c>
      <c r="K97" s="62" t="s">
        <v>22</v>
      </c>
      <c r="L97" s="62" t="s">
        <v>23</v>
      </c>
      <c r="P97" s="43" t="s">
        <v>127</v>
      </c>
    </row>
    <row r="98" spans="1:16" x14ac:dyDescent="0.3">
      <c r="A98" s="39" t="s">
        <v>128</v>
      </c>
      <c r="B98" s="6"/>
      <c r="C98" s="45" t="s">
        <v>26</v>
      </c>
      <c r="D98" s="6">
        <v>1</v>
      </c>
      <c r="E98" s="29">
        <f>'CLASIF1_20-21'!E98*1.02</f>
        <v>1413.371744001</v>
      </c>
      <c r="F98" s="29">
        <f>'CLASIF1_20-21'!F98*1.02</f>
        <v>1413.371744001</v>
      </c>
      <c r="G98" s="29">
        <f>'CLASIF1_20-21'!G98*1.02</f>
        <v>1395.5574355222502</v>
      </c>
      <c r="H98" s="29">
        <f>'CLASIF1_20-21'!H98*1.02</f>
        <v>1395.5574355222502</v>
      </c>
      <c r="I98" s="29">
        <f>'CLASIF1_20-21'!I98*1.02</f>
        <v>1356.631511778</v>
      </c>
      <c r="J98" s="29">
        <f>'CLASIF1_20-21'!J98*1.02</f>
        <v>1356.631511778</v>
      </c>
      <c r="K98" s="29">
        <f>'CLASIF1_20-21'!K98*1.02</f>
        <v>1356.631511778</v>
      </c>
      <c r="L98" s="29">
        <f>'CLASIF1_20-21'!L98*1.02</f>
        <v>1296.715685434875</v>
      </c>
      <c r="P98" s="45">
        <v>1</v>
      </c>
    </row>
  </sheetData>
  <mergeCells count="42">
    <mergeCell ref="E96:F96"/>
    <mergeCell ref="G96:H96"/>
    <mergeCell ref="I96:K96"/>
    <mergeCell ref="E88:F88"/>
    <mergeCell ref="G88:H88"/>
    <mergeCell ref="I88:K88"/>
    <mergeCell ref="E95:F95"/>
    <mergeCell ref="G95:H95"/>
    <mergeCell ref="I95:K95"/>
    <mergeCell ref="E78:F78"/>
    <mergeCell ref="G78:H78"/>
    <mergeCell ref="I78:K78"/>
    <mergeCell ref="E87:F87"/>
    <mergeCell ref="G87:H87"/>
    <mergeCell ref="I87:K87"/>
    <mergeCell ref="E68:F68"/>
    <mergeCell ref="G68:H68"/>
    <mergeCell ref="I68:K68"/>
    <mergeCell ref="E77:F77"/>
    <mergeCell ref="G77:H77"/>
    <mergeCell ref="I77:K77"/>
    <mergeCell ref="E40:F40"/>
    <mergeCell ref="G40:H40"/>
    <mergeCell ref="I40:K40"/>
    <mergeCell ref="E67:F67"/>
    <mergeCell ref="G67:H67"/>
    <mergeCell ref="I67:K67"/>
    <mergeCell ref="I25:K25"/>
    <mergeCell ref="E26:F26"/>
    <mergeCell ref="G26:H26"/>
    <mergeCell ref="I26:K26"/>
    <mergeCell ref="E39:F39"/>
    <mergeCell ref="G39:H39"/>
    <mergeCell ref="I39:K39"/>
    <mergeCell ref="E4:F4"/>
    <mergeCell ref="G4:H4"/>
    <mergeCell ref="I4:K4"/>
    <mergeCell ref="A1:L1"/>
    <mergeCell ref="A2:B2"/>
    <mergeCell ref="E3:F3"/>
    <mergeCell ref="G3:H3"/>
    <mergeCell ref="I3:K3"/>
  </mergeCells>
  <pageMargins left="0.7" right="0.7" top="0.75" bottom="0.75" header="0.3" footer="0.3"/>
  <pageSetup paperSize="9" scale="38"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5E883-0BA8-4819-B511-8108B4864613}">
  <sheetPr>
    <tabColor rgb="FFFF3399"/>
  </sheetPr>
  <dimension ref="A1:O100"/>
  <sheetViews>
    <sheetView workbookViewId="0">
      <selection activeCell="F83" sqref="F83"/>
    </sheetView>
  </sheetViews>
  <sheetFormatPr baseColWidth="10" defaultColWidth="17.5546875" defaultRowHeight="14.4" x14ac:dyDescent="0.3"/>
  <cols>
    <col min="1" max="1" width="54.33203125" bestFit="1" customWidth="1"/>
    <col min="2" max="2" width="45.88671875" bestFit="1" customWidth="1"/>
    <col min="3" max="3" width="7.5546875" bestFit="1" customWidth="1"/>
    <col min="4" max="4" width="6.88671875" bestFit="1" customWidth="1"/>
    <col min="5" max="5" width="15" bestFit="1" customWidth="1"/>
    <col min="6" max="6" width="11.33203125" bestFit="1" customWidth="1"/>
    <col min="7" max="7" width="13.33203125" bestFit="1" customWidth="1"/>
    <col min="8" max="9" width="15" bestFit="1" customWidth="1"/>
  </cols>
  <sheetData>
    <row r="1" spans="1:15" ht="18" x14ac:dyDescent="0.35">
      <c r="A1" s="101" t="s">
        <v>204</v>
      </c>
      <c r="B1" s="102"/>
      <c r="C1" s="102"/>
      <c r="D1" s="102"/>
      <c r="E1" s="102"/>
      <c r="F1" s="102"/>
      <c r="G1" s="102"/>
      <c r="H1" s="102"/>
      <c r="I1" s="103"/>
      <c r="J1" s="8"/>
      <c r="K1" s="8"/>
      <c r="L1" s="8"/>
      <c r="M1" s="8"/>
      <c r="N1" s="8"/>
      <c r="O1" s="8"/>
    </row>
    <row r="2" spans="1:15" ht="18" x14ac:dyDescent="0.35">
      <c r="A2" s="101" t="s">
        <v>205</v>
      </c>
      <c r="B2" s="103"/>
      <c r="C2" s="16"/>
      <c r="D2" s="16"/>
      <c r="G2" s="7"/>
      <c r="H2" s="7"/>
      <c r="I2" s="7"/>
      <c r="J2" s="7"/>
      <c r="K2" s="7"/>
      <c r="L2" s="7"/>
      <c r="M2" s="7"/>
      <c r="N2" s="7"/>
      <c r="O2" s="7"/>
    </row>
    <row r="3" spans="1:15" ht="18" x14ac:dyDescent="0.35">
      <c r="A3" s="32" t="s">
        <v>12</v>
      </c>
      <c r="B3" s="32" t="s">
        <v>13</v>
      </c>
      <c r="C3" s="16"/>
      <c r="D3" s="16"/>
      <c r="G3" s="7"/>
      <c r="H3" s="7"/>
      <c r="I3" s="7"/>
      <c r="J3" s="7"/>
      <c r="K3" s="7"/>
      <c r="L3" s="7"/>
      <c r="M3" s="7"/>
      <c r="N3" s="7"/>
      <c r="O3" s="7"/>
    </row>
    <row r="4" spans="1:15" x14ac:dyDescent="0.3">
      <c r="E4" s="62" t="s">
        <v>206</v>
      </c>
      <c r="F4" s="100" t="s">
        <v>207</v>
      </c>
      <c r="G4" s="100"/>
      <c r="H4" s="100"/>
      <c r="I4" s="62" t="s">
        <v>208</v>
      </c>
    </row>
    <row r="5" spans="1:15" x14ac:dyDescent="0.3">
      <c r="A5" s="20" t="s">
        <v>2</v>
      </c>
      <c r="B5" s="20" t="s">
        <v>209</v>
      </c>
      <c r="E5" s="62" t="s">
        <v>210</v>
      </c>
      <c r="F5" s="100" t="s">
        <v>211</v>
      </c>
      <c r="G5" s="100"/>
      <c r="H5" s="100"/>
      <c r="I5" s="62" t="s">
        <v>212</v>
      </c>
    </row>
    <row r="6" spans="1:15" x14ac:dyDescent="0.3">
      <c r="C6" s="32" t="s">
        <v>200</v>
      </c>
      <c r="D6" s="32" t="s">
        <v>201</v>
      </c>
      <c r="E6" s="32" t="s">
        <v>213</v>
      </c>
      <c r="F6" s="32" t="s">
        <v>214</v>
      </c>
      <c r="G6" s="32" t="s">
        <v>215</v>
      </c>
      <c r="H6" s="32" t="s">
        <v>216</v>
      </c>
      <c r="I6" s="32" t="s">
        <v>217</v>
      </c>
    </row>
    <row r="7" spans="1:15" x14ac:dyDescent="0.3">
      <c r="A7" s="6" t="s">
        <v>24</v>
      </c>
      <c r="B7" s="6" t="s">
        <v>25</v>
      </c>
      <c r="C7" s="6" t="s">
        <v>26</v>
      </c>
      <c r="D7" s="6">
        <v>1</v>
      </c>
      <c r="E7" s="9">
        <f>'CLASIF4_24-25'!E7*1.02</f>
        <v>1579.9796223389869</v>
      </c>
      <c r="F7" s="9">
        <f>'CLASIF4_24-25'!F7*1.02</f>
        <v>1560.268467893269</v>
      </c>
      <c r="G7" s="9">
        <f>'CLASIF4_24-25'!G7*1.02</f>
        <v>1560.268467893269</v>
      </c>
      <c r="H7" s="9">
        <f>'CLASIF4_24-25'!H7*1.02</f>
        <v>1560.268467893269</v>
      </c>
      <c r="I7" s="9">
        <f>'CLASIF4_24-25'!I7*1.02</f>
        <v>1517.1977589864134</v>
      </c>
    </row>
    <row r="8" spans="1:15" x14ac:dyDescent="0.3">
      <c r="A8" s="6" t="s">
        <v>27</v>
      </c>
      <c r="B8" s="6" t="s">
        <v>28</v>
      </c>
      <c r="C8" s="6" t="s">
        <v>26</v>
      </c>
      <c r="D8" s="6">
        <v>2</v>
      </c>
      <c r="E8" s="9">
        <f>'CLASIF4_24-25'!E8*1.02</f>
        <v>1515.4592596502075</v>
      </c>
      <c r="F8" s="9">
        <f>'CLASIF4_24-25'!F8*1.02</f>
        <v>1471.4825722160335</v>
      </c>
      <c r="G8" s="9">
        <f>'CLASIF4_24-25'!G8*1.02</f>
        <v>1471.4825722160335</v>
      </c>
      <c r="H8" s="9">
        <f>'CLASIF4_24-25'!H8*1.02</f>
        <v>1471.4825722160335</v>
      </c>
      <c r="I8" s="9">
        <f>'CLASIF4_24-25'!I8*1.02</f>
        <v>1450.7430097122776</v>
      </c>
    </row>
    <row r="9" spans="1:15" x14ac:dyDescent="0.3">
      <c r="A9" s="6"/>
      <c r="B9" s="6" t="s">
        <v>29</v>
      </c>
      <c r="C9" s="6" t="s">
        <v>26</v>
      </c>
      <c r="D9" s="6">
        <v>1</v>
      </c>
      <c r="E9" s="9">
        <f>'CLASIF4_24-25'!E9*1.02</f>
        <v>1579.9796223389869</v>
      </c>
      <c r="F9" s="9">
        <f>'CLASIF4_24-25'!F9*1.02</f>
        <v>1560.268467893269</v>
      </c>
      <c r="G9" s="9">
        <f>'CLASIF4_24-25'!G9*1.02</f>
        <v>1560.268467893269</v>
      </c>
      <c r="H9" s="9">
        <f>'CLASIF4_24-25'!H9*1.02</f>
        <v>1560.268467893269</v>
      </c>
      <c r="I9" s="9">
        <f>'CLASIF4_24-25'!I9*1.02</f>
        <v>1517.1977589864134</v>
      </c>
    </row>
    <row r="10" spans="1:15" x14ac:dyDescent="0.3">
      <c r="A10" s="6" t="s">
        <v>30</v>
      </c>
      <c r="B10" s="6" t="s">
        <v>31</v>
      </c>
      <c r="C10" s="6" t="s">
        <v>26</v>
      </c>
      <c r="D10" s="6">
        <v>1</v>
      </c>
      <c r="E10" s="9">
        <f>'CLASIF4_24-25'!E10*1.02</f>
        <v>1579.9796223389869</v>
      </c>
      <c r="F10" s="9">
        <f>'CLASIF4_24-25'!F10*1.02</f>
        <v>1560.268467893269</v>
      </c>
      <c r="G10" s="9">
        <f>'CLASIF4_24-25'!G10*1.02</f>
        <v>1560.268467893269</v>
      </c>
      <c r="H10" s="9">
        <f>'CLASIF4_24-25'!H10*1.02</f>
        <v>1560.268467893269</v>
      </c>
      <c r="I10" s="9">
        <f>'CLASIF4_24-25'!I10*1.02</f>
        <v>1517.1977589864134</v>
      </c>
    </row>
    <row r="11" spans="1:15" x14ac:dyDescent="0.3">
      <c r="A11" s="6" t="s">
        <v>32</v>
      </c>
      <c r="B11" s="6" t="s">
        <v>32</v>
      </c>
      <c r="C11" s="6" t="s">
        <v>26</v>
      </c>
      <c r="D11" s="6">
        <v>1</v>
      </c>
      <c r="E11" s="9">
        <f>'CLASIF4_24-25'!E11*1.02</f>
        <v>1579.9796223389869</v>
      </c>
      <c r="F11" s="9">
        <f>'CLASIF4_24-25'!F11*1.02</f>
        <v>1560.268467893269</v>
      </c>
      <c r="G11" s="9">
        <f>'CLASIF4_24-25'!G11*1.02</f>
        <v>1560.268467893269</v>
      </c>
      <c r="H11" s="9">
        <f>'CLASIF4_24-25'!H11*1.02</f>
        <v>1560.268467893269</v>
      </c>
      <c r="I11" s="9">
        <f>'CLASIF4_24-25'!I11*1.02</f>
        <v>1517.1977589864134</v>
      </c>
    </row>
    <row r="12" spans="1:15" x14ac:dyDescent="0.3">
      <c r="A12" s="6"/>
      <c r="B12" s="6" t="s">
        <v>33</v>
      </c>
      <c r="C12" s="6" t="s">
        <v>26</v>
      </c>
      <c r="D12" s="6">
        <v>2</v>
      </c>
      <c r="E12" s="9">
        <f>'CLASIF4_24-25'!E12*1.02</f>
        <v>1515.4592596502075</v>
      </c>
      <c r="F12" s="9">
        <f>'CLASIF4_24-25'!F12*1.02</f>
        <v>1471.4825722160335</v>
      </c>
      <c r="G12" s="9">
        <f>'CLASIF4_24-25'!G12*1.02</f>
        <v>1471.4825722160335</v>
      </c>
      <c r="H12" s="9">
        <f>'CLASIF4_24-25'!H12*1.02</f>
        <v>1471.4825722160335</v>
      </c>
      <c r="I12" s="9">
        <f>'CLASIF4_24-25'!I12*1.02</f>
        <v>1450.7430097122776</v>
      </c>
    </row>
    <row r="13" spans="1:15" x14ac:dyDescent="0.3">
      <c r="A13" s="6" t="s">
        <v>34</v>
      </c>
      <c r="B13" s="6" t="s">
        <v>34</v>
      </c>
      <c r="C13" s="6" t="s">
        <v>35</v>
      </c>
      <c r="D13" s="6">
        <v>3</v>
      </c>
      <c r="E13" s="9">
        <f>'CLASIF4_24-25'!E13*1.02</f>
        <v>1406.6438927473846</v>
      </c>
      <c r="F13" s="9">
        <f>'CLASIF4_24-25'!F13*1.02</f>
        <v>1376.158939598417</v>
      </c>
      <c r="G13" s="9">
        <f>'CLASIF4_24-25'!G13*1.02</f>
        <v>1376.158939598417</v>
      </c>
      <c r="H13" s="9">
        <f>'CLASIF4_24-25'!H13*1.02</f>
        <v>1376.158939598417</v>
      </c>
      <c r="I13" s="9">
        <f>'CLASIF4_24-25'!I13*1.02</f>
        <v>1343.8620293948113</v>
      </c>
    </row>
    <row r="14" spans="1:15" x14ac:dyDescent="0.3">
      <c r="A14" s="6"/>
      <c r="B14" s="6" t="s">
        <v>36</v>
      </c>
      <c r="C14" s="6" t="s">
        <v>35</v>
      </c>
      <c r="D14" s="6">
        <v>3</v>
      </c>
      <c r="E14" s="9">
        <f>'CLASIF4_24-25'!E14*1.02</f>
        <v>1400.5224162114475</v>
      </c>
      <c r="F14" s="9">
        <f>'CLASIF4_24-25'!F14*1.02</f>
        <v>1370.0374630624797</v>
      </c>
      <c r="G14" s="9">
        <f>'CLASIF4_24-25'!G14*1.02</f>
        <v>1370.0374630624797</v>
      </c>
      <c r="H14" s="9">
        <f>'CLASIF4_24-25'!H14*1.02</f>
        <v>1370.0374630624797</v>
      </c>
      <c r="I14" s="9">
        <f>'CLASIF4_24-25'!I14*1.02</f>
        <v>1337.740552858874</v>
      </c>
    </row>
    <row r="15" spans="1:15" x14ac:dyDescent="0.3">
      <c r="A15" s="6"/>
      <c r="B15" s="6" t="s">
        <v>37</v>
      </c>
      <c r="C15" s="6" t="s">
        <v>35</v>
      </c>
      <c r="D15" s="6">
        <v>3</v>
      </c>
      <c r="E15" s="9">
        <f>'CLASIF4_24-25'!E15*1.02</f>
        <v>1400.5224162114475</v>
      </c>
      <c r="F15" s="9">
        <f>'CLASIF4_24-25'!F15*1.02</f>
        <v>1370.0374630624797</v>
      </c>
      <c r="G15" s="9">
        <f>'CLASIF4_24-25'!G15*1.02</f>
        <v>1370.0374630624797</v>
      </c>
      <c r="H15" s="9">
        <f>'CLASIF4_24-25'!H15*1.02</f>
        <v>1370.0374630624797</v>
      </c>
      <c r="I15" s="9">
        <f>'CLASIF4_24-25'!I15*1.02</f>
        <v>1337.740552858874</v>
      </c>
    </row>
    <row r="16" spans="1:15" x14ac:dyDescent="0.3">
      <c r="A16" s="6"/>
      <c r="B16" s="6" t="s">
        <v>38</v>
      </c>
      <c r="C16" s="6" t="s">
        <v>35</v>
      </c>
      <c r="D16" s="6">
        <v>3</v>
      </c>
      <c r="E16" s="9">
        <f>'CLASIF4_24-25'!E16*1.02</f>
        <v>1400.5224162114475</v>
      </c>
      <c r="F16" s="9">
        <f>'CLASIF4_24-25'!F16*1.02</f>
        <v>1370.0374630624797</v>
      </c>
      <c r="G16" s="9">
        <f>'CLASIF4_24-25'!G16*1.02</f>
        <v>1370.0374630624797</v>
      </c>
      <c r="H16" s="9">
        <f>'CLASIF4_24-25'!H16*1.02</f>
        <v>1370.0374630624797</v>
      </c>
      <c r="I16" s="9">
        <f>'CLASIF4_24-25'!I16*1.02</f>
        <v>1337.740552858874</v>
      </c>
    </row>
    <row r="17" spans="1:9" x14ac:dyDescent="0.3">
      <c r="A17" s="6"/>
      <c r="B17" s="6" t="s">
        <v>39</v>
      </c>
      <c r="C17" s="6" t="s">
        <v>35</v>
      </c>
      <c r="D17" s="6">
        <v>3</v>
      </c>
      <c r="E17" s="9">
        <f>'CLASIF4_24-25'!E17*1.02</f>
        <v>1400.5224162114475</v>
      </c>
      <c r="F17" s="9">
        <f>'CLASIF4_24-25'!F17*1.02</f>
        <v>1370.0374630624797</v>
      </c>
      <c r="G17" s="9">
        <f>'CLASIF4_24-25'!G17*1.02</f>
        <v>1370.0374630624797</v>
      </c>
      <c r="H17" s="9">
        <f>'CLASIF4_24-25'!H17*1.02</f>
        <v>1370.0374630624797</v>
      </c>
      <c r="I17" s="9">
        <f>'CLASIF4_24-25'!I17*1.02</f>
        <v>1337.740552858874</v>
      </c>
    </row>
    <row r="18" spans="1:9" x14ac:dyDescent="0.3">
      <c r="A18" s="6"/>
      <c r="B18" s="6" t="s">
        <v>40</v>
      </c>
      <c r="C18" s="6" t="s">
        <v>35</v>
      </c>
      <c r="D18" s="6">
        <v>1</v>
      </c>
      <c r="E18" s="9">
        <f>'CLASIF4_24-25'!E18*1.02</f>
        <v>1579.9796223389869</v>
      </c>
      <c r="F18" s="9">
        <f>'CLASIF4_24-25'!F18*1.02</f>
        <v>1560.268467893269</v>
      </c>
      <c r="G18" s="9">
        <f>'CLASIF4_24-25'!G18*1.02</f>
        <v>1560.268467893269</v>
      </c>
      <c r="H18" s="9">
        <f>'CLASIF4_24-25'!H18*1.02</f>
        <v>1560.268467893269</v>
      </c>
      <c r="I18" s="9">
        <f>'CLASIF4_24-25'!I18*1.02</f>
        <v>1517.1977589864134</v>
      </c>
    </row>
    <row r="19" spans="1:9" x14ac:dyDescent="0.3">
      <c r="A19" s="6" t="s">
        <v>41</v>
      </c>
      <c r="B19" s="6" t="s">
        <v>42</v>
      </c>
      <c r="C19" s="6" t="s">
        <v>35</v>
      </c>
      <c r="D19" s="6">
        <v>4</v>
      </c>
      <c r="E19" s="9">
        <f>'CLASIF4_24-25'!E19*1.02</f>
        <v>1337.4712078912928</v>
      </c>
      <c r="F19" s="9">
        <f>'CLASIF4_24-25'!F19*1.02</f>
        <v>1317.7478104925028</v>
      </c>
      <c r="G19" s="9">
        <f>'CLASIF4_24-25'!G19*1.02</f>
        <v>1317.7478104925028</v>
      </c>
      <c r="H19" s="9">
        <f>'CLASIF4_24-25'!H19*1.02</f>
        <v>1317.7478104925028</v>
      </c>
      <c r="I19" s="9">
        <f>'CLASIF4_24-25'!I19*1.02</f>
        <v>1292.6130278359437</v>
      </c>
    </row>
    <row r="20" spans="1:9" x14ac:dyDescent="0.3">
      <c r="A20" s="6"/>
      <c r="B20" s="6" t="s">
        <v>43</v>
      </c>
      <c r="C20" s="6" t="s">
        <v>35</v>
      </c>
      <c r="D20" s="6">
        <v>4</v>
      </c>
      <c r="E20" s="9">
        <f>'CLASIF4_24-25'!E20*1.02</f>
        <v>1325.2282548194182</v>
      </c>
      <c r="F20" s="9">
        <f>'CLASIF4_24-25'!F20*1.02</f>
        <v>1305.504857420628</v>
      </c>
      <c r="G20" s="9">
        <f>'CLASIF4_24-25'!G20*1.02</f>
        <v>1305.504857420628</v>
      </c>
      <c r="H20" s="9">
        <f>'CLASIF4_24-25'!H20*1.02</f>
        <v>1305.504857420628</v>
      </c>
      <c r="I20" s="9">
        <f>'CLASIF4_24-25'!I20*1.02</f>
        <v>1280.3700747640694</v>
      </c>
    </row>
    <row r="21" spans="1:9" x14ac:dyDescent="0.3">
      <c r="A21" s="6" t="s">
        <v>44</v>
      </c>
      <c r="B21" s="6" t="s">
        <v>45</v>
      </c>
      <c r="C21" s="6" t="s">
        <v>35</v>
      </c>
      <c r="D21" s="6">
        <v>4</v>
      </c>
      <c r="E21" s="9">
        <f>'CLASIF4_24-25'!E21*1.02</f>
        <v>1325.2282548194182</v>
      </c>
      <c r="F21" s="9">
        <f>'CLASIF4_24-25'!F21*1.02</f>
        <v>1305.504857420628</v>
      </c>
      <c r="G21" s="9">
        <f>'CLASIF4_24-25'!G21*1.02</f>
        <v>1305.504857420628</v>
      </c>
      <c r="H21" s="9">
        <f>'CLASIF4_24-25'!H21*1.02</f>
        <v>1305.504857420628</v>
      </c>
      <c r="I21" s="9">
        <f>'CLASIF4_24-25'!I21*1.02</f>
        <v>1280.3700747640694</v>
      </c>
    </row>
    <row r="22" spans="1:9" x14ac:dyDescent="0.3">
      <c r="A22" s="6" t="s">
        <v>46</v>
      </c>
      <c r="B22" s="6" t="s">
        <v>47</v>
      </c>
      <c r="C22" s="6" t="s">
        <v>48</v>
      </c>
      <c r="D22" s="6">
        <v>4</v>
      </c>
      <c r="E22" s="9">
        <f>'CLASIF4_24-25'!E22*1.02</f>
        <v>1325.2282548194182</v>
      </c>
      <c r="F22" s="9">
        <f>'CLASIF4_24-25'!F22*1.02</f>
        <v>1305.504857420628</v>
      </c>
      <c r="G22" s="9">
        <f>'CLASIF4_24-25'!G22*1.02</f>
        <v>1305.504857420628</v>
      </c>
      <c r="H22" s="9">
        <f>'CLASIF4_24-25'!H22*1.02</f>
        <v>1305.504857420628</v>
      </c>
      <c r="I22" s="9">
        <f>'CLASIF4_24-25'!I22*1.02</f>
        <v>1280.3700747640694</v>
      </c>
    </row>
    <row r="23" spans="1:9" x14ac:dyDescent="0.3">
      <c r="A23" s="6" t="s">
        <v>49</v>
      </c>
      <c r="B23" s="6" t="s">
        <v>50</v>
      </c>
      <c r="C23" s="6" t="s">
        <v>48</v>
      </c>
      <c r="D23" s="6">
        <v>5</v>
      </c>
      <c r="E23" s="9">
        <f>'CLASIF4_24-25'!E23*1.02</f>
        <v>1192.4901576141526</v>
      </c>
      <c r="F23" s="9">
        <f>'CLASIF4_24-25'!F23*1.02</f>
        <v>1192.4901576141526</v>
      </c>
      <c r="G23" s="9">
        <f>'CLASIF4_24-25'!G23*1.02</f>
        <v>1192.4901576141526</v>
      </c>
      <c r="H23" s="9">
        <f>'CLASIF4_24-25'!H23*1.02</f>
        <v>1192.4901576141526</v>
      </c>
      <c r="I23" s="9">
        <f>'CLASIF4_24-25'!I23*1.02</f>
        <v>1192.4901576141526</v>
      </c>
    </row>
    <row r="24" spans="1:9" x14ac:dyDescent="0.3">
      <c r="E24" s="5"/>
      <c r="F24" s="5"/>
      <c r="G24" s="5"/>
      <c r="H24" s="5"/>
      <c r="I24" s="5"/>
    </row>
    <row r="25" spans="1:9" x14ac:dyDescent="0.3">
      <c r="E25" s="5"/>
      <c r="F25" s="5"/>
      <c r="G25" s="5"/>
      <c r="H25" s="5"/>
      <c r="I25" s="5"/>
    </row>
    <row r="26" spans="1:9" x14ac:dyDescent="0.3">
      <c r="E26" s="33" t="s">
        <v>206</v>
      </c>
      <c r="F26" s="99" t="s">
        <v>207</v>
      </c>
      <c r="G26" s="99"/>
      <c r="H26" s="99"/>
      <c r="I26" s="33" t="s">
        <v>208</v>
      </c>
    </row>
    <row r="27" spans="1:9" x14ac:dyDescent="0.3">
      <c r="E27" s="33" t="s">
        <v>210</v>
      </c>
      <c r="F27" s="99" t="s">
        <v>211</v>
      </c>
      <c r="G27" s="99"/>
      <c r="H27" s="99"/>
      <c r="I27" s="33" t="s">
        <v>212</v>
      </c>
    </row>
    <row r="28" spans="1:9" x14ac:dyDescent="0.3">
      <c r="A28" s="21" t="s">
        <v>51</v>
      </c>
      <c r="B28" s="21" t="s">
        <v>52</v>
      </c>
      <c r="C28" s="32" t="s">
        <v>200</v>
      </c>
      <c r="D28" s="32" t="s">
        <v>201</v>
      </c>
      <c r="E28" s="32" t="s">
        <v>213</v>
      </c>
      <c r="F28" s="32" t="s">
        <v>214</v>
      </c>
      <c r="G28" s="32" t="s">
        <v>215</v>
      </c>
      <c r="H28" s="32" t="s">
        <v>216</v>
      </c>
      <c r="I28" s="32" t="s">
        <v>217</v>
      </c>
    </row>
    <row r="29" spans="1:9" x14ac:dyDescent="0.3">
      <c r="A29" s="6" t="s">
        <v>53</v>
      </c>
      <c r="B29" s="6" t="s">
        <v>54</v>
      </c>
      <c r="C29" s="6" t="s">
        <v>26</v>
      </c>
      <c r="D29" s="6">
        <v>1</v>
      </c>
      <c r="E29" s="9">
        <f>'CLASIF4_24-25'!E29*1.02</f>
        <v>1579.9796223389869</v>
      </c>
      <c r="F29" s="9">
        <f>'CLASIF4_24-25'!F29*1.02</f>
        <v>1560.268467893269</v>
      </c>
      <c r="G29" s="9">
        <f>'CLASIF4_24-25'!G29*1.02</f>
        <v>1560.268467893269</v>
      </c>
      <c r="H29" s="9">
        <f>'CLASIF4_24-25'!H29*1.02</f>
        <v>1560.268467893269</v>
      </c>
      <c r="I29" s="9">
        <f>'CLASIF4_24-25'!I29*1.02</f>
        <v>1517.1977589864134</v>
      </c>
    </row>
    <row r="30" spans="1:9" x14ac:dyDescent="0.3">
      <c r="A30" s="6" t="s">
        <v>55</v>
      </c>
      <c r="B30" s="6" t="s">
        <v>55</v>
      </c>
      <c r="C30" s="6" t="s">
        <v>56</v>
      </c>
      <c r="D30" s="6">
        <v>2</v>
      </c>
      <c r="E30" s="9">
        <f>'CLASIF4_24-25'!E30*1.02</f>
        <v>1515.4592596502075</v>
      </c>
      <c r="F30" s="9">
        <f>'CLASIF4_24-25'!F30*1.02</f>
        <v>1471.4825722160335</v>
      </c>
      <c r="G30" s="9">
        <f>'CLASIF4_24-25'!G30*1.02</f>
        <v>1471.4825722160335</v>
      </c>
      <c r="H30" s="9">
        <f>'CLASIF4_24-25'!H30*1.02</f>
        <v>1471.4825722160335</v>
      </c>
      <c r="I30" s="9">
        <f>'CLASIF4_24-25'!I30*1.02</f>
        <v>1450.7430097122776</v>
      </c>
    </row>
    <row r="31" spans="1:9" x14ac:dyDescent="0.3">
      <c r="A31" s="6"/>
      <c r="B31" s="6" t="s">
        <v>57</v>
      </c>
      <c r="C31" s="6" t="s">
        <v>26</v>
      </c>
      <c r="D31" s="6">
        <v>1</v>
      </c>
      <c r="E31" s="9">
        <f>'CLASIF4_24-25'!E31*1.02</f>
        <v>1579.9796223389869</v>
      </c>
      <c r="F31" s="9">
        <f>'CLASIF4_24-25'!F31*1.02</f>
        <v>1560.268467893269</v>
      </c>
      <c r="G31" s="9">
        <f>'CLASIF4_24-25'!G31*1.02</f>
        <v>1560.268467893269</v>
      </c>
      <c r="H31" s="9">
        <f>'CLASIF4_24-25'!H31*1.02</f>
        <v>1560.268467893269</v>
      </c>
      <c r="I31" s="9">
        <f>'CLASIF4_24-25'!I31*1.02</f>
        <v>1517.1977589864134</v>
      </c>
    </row>
    <row r="32" spans="1:9" x14ac:dyDescent="0.3">
      <c r="A32" s="6" t="s">
        <v>58</v>
      </c>
      <c r="B32" s="6" t="s">
        <v>59</v>
      </c>
      <c r="C32" s="6" t="s">
        <v>35</v>
      </c>
      <c r="D32" s="6">
        <v>3</v>
      </c>
      <c r="E32" s="9">
        <f>'CLASIF4_24-25'!E32*1.02</f>
        <v>1418.8868458192594</v>
      </c>
      <c r="F32" s="9">
        <f>'CLASIF4_24-25'!F32*1.02</f>
        <v>1388.401892670292</v>
      </c>
      <c r="G32" s="9">
        <f>'CLASIF4_24-25'!G32*1.02</f>
        <v>1388.401892670292</v>
      </c>
      <c r="H32" s="9">
        <f>'CLASIF4_24-25'!H32*1.02</f>
        <v>1388.401892670292</v>
      </c>
      <c r="I32" s="9">
        <f>'CLASIF4_24-25'!I32*1.02</f>
        <v>1356.1049824666864</v>
      </c>
    </row>
    <row r="33" spans="1:9" x14ac:dyDescent="0.3">
      <c r="A33" s="6" t="s">
        <v>60</v>
      </c>
      <c r="B33" s="6" t="s">
        <v>61</v>
      </c>
      <c r="C33" s="6" t="s">
        <v>35</v>
      </c>
      <c r="D33" s="6">
        <v>4</v>
      </c>
      <c r="E33" s="9">
        <f>'CLASIF4_24-25'!E33*1.02</f>
        <v>1337.4712078912928</v>
      </c>
      <c r="F33" s="9">
        <f>'CLASIF4_24-25'!F33*1.02</f>
        <v>1317.7478104925028</v>
      </c>
      <c r="G33" s="9">
        <f>'CLASIF4_24-25'!G33*1.02</f>
        <v>1317.7478104925028</v>
      </c>
      <c r="H33" s="9">
        <f>'CLASIF4_24-25'!H33*1.02</f>
        <v>1317.7478104925028</v>
      </c>
      <c r="I33" s="9">
        <f>'CLASIF4_24-25'!I33*1.02</f>
        <v>1292.6130278359437</v>
      </c>
    </row>
    <row r="34" spans="1:9" x14ac:dyDescent="0.3">
      <c r="A34" s="6"/>
      <c r="B34" s="6" t="s">
        <v>62</v>
      </c>
      <c r="C34" s="6" t="s">
        <v>35</v>
      </c>
      <c r="D34" s="6">
        <v>2</v>
      </c>
      <c r="E34" s="9">
        <f>'CLASIF4_24-25'!E34*1.02</f>
        <v>1515.4592596502075</v>
      </c>
      <c r="F34" s="9">
        <f>'CLASIF4_24-25'!F34*1.02</f>
        <v>1471.4825722160335</v>
      </c>
      <c r="G34" s="9">
        <f>'CLASIF4_24-25'!G34*1.02</f>
        <v>1471.4825722160335</v>
      </c>
      <c r="H34" s="9">
        <f>'CLASIF4_24-25'!H34*1.02</f>
        <v>1471.4825722160335</v>
      </c>
      <c r="I34" s="9">
        <f>'CLASIF4_24-25'!I34*1.02</f>
        <v>1450.7430097122776</v>
      </c>
    </row>
    <row r="35" spans="1:9" x14ac:dyDescent="0.3">
      <c r="A35" s="6"/>
      <c r="B35" s="6" t="s">
        <v>63</v>
      </c>
      <c r="C35" s="6" t="s">
        <v>35</v>
      </c>
      <c r="D35" s="6">
        <v>3</v>
      </c>
      <c r="E35" s="9">
        <f>'CLASIF4_24-25'!E35*1.02</f>
        <v>1400.5224162114475</v>
      </c>
      <c r="F35" s="9">
        <f>'CLASIF4_24-25'!F35*1.02</f>
        <v>1370.0374630624797</v>
      </c>
      <c r="G35" s="9">
        <f>'CLASIF4_24-25'!G35*1.02</f>
        <v>1370.0374630624797</v>
      </c>
      <c r="H35" s="9">
        <f>'CLASIF4_24-25'!H35*1.02</f>
        <v>1370.0374630624797</v>
      </c>
      <c r="I35" s="9">
        <f>'CLASIF4_24-25'!I35*1.02</f>
        <v>1337.740552858874</v>
      </c>
    </row>
    <row r="36" spans="1:9" x14ac:dyDescent="0.3">
      <c r="A36" s="6" t="s">
        <v>64</v>
      </c>
      <c r="B36" s="6" t="s">
        <v>65</v>
      </c>
      <c r="C36" s="6" t="s">
        <v>35</v>
      </c>
      <c r="D36" s="6">
        <v>5</v>
      </c>
      <c r="E36" s="9">
        <f>'CLASIF4_24-25'!E36*1.02</f>
        <v>1192.4901576141526</v>
      </c>
      <c r="F36" s="9">
        <f>'CLASIF4_24-25'!F36*1.02</f>
        <v>1192.4901576141526</v>
      </c>
      <c r="G36" s="9">
        <f>'CLASIF4_24-25'!G36*1.02</f>
        <v>1192.4901576141526</v>
      </c>
      <c r="H36" s="9">
        <f>'CLASIF4_24-25'!H36*1.02</f>
        <v>1192.4901576141526</v>
      </c>
      <c r="I36" s="9">
        <f>'CLASIF4_24-25'!I36*1.02</f>
        <v>1192.4901576141526</v>
      </c>
    </row>
    <row r="37" spans="1:9" x14ac:dyDescent="0.3">
      <c r="A37" s="6" t="s">
        <v>66</v>
      </c>
      <c r="B37" s="6" t="s">
        <v>67</v>
      </c>
      <c r="C37" s="6" t="s">
        <v>48</v>
      </c>
      <c r="D37" s="6">
        <v>5</v>
      </c>
      <c r="E37" s="9">
        <f>'CLASIF4_24-25'!E37*1.02</f>
        <v>1192.4901576141526</v>
      </c>
      <c r="F37" s="9">
        <f>'CLASIF4_24-25'!F37*1.02</f>
        <v>1192.4901576141526</v>
      </c>
      <c r="G37" s="9">
        <f>'CLASIF4_24-25'!G37*1.02</f>
        <v>1192.4901576141526</v>
      </c>
      <c r="H37" s="9">
        <f>'CLASIF4_24-25'!H37*1.02</f>
        <v>1192.4901576141526</v>
      </c>
      <c r="I37" s="9">
        <f>'CLASIF4_24-25'!I37*1.02</f>
        <v>1192.4901576141526</v>
      </c>
    </row>
    <row r="38" spans="1:9" x14ac:dyDescent="0.3">
      <c r="E38" s="5"/>
      <c r="F38" s="5"/>
      <c r="G38" s="5"/>
      <c r="H38" s="5"/>
      <c r="I38" s="5"/>
    </row>
    <row r="39" spans="1:9" x14ac:dyDescent="0.3">
      <c r="E39" s="5"/>
      <c r="F39" s="5"/>
      <c r="G39" s="5"/>
      <c r="H39" s="5"/>
      <c r="I39" s="5"/>
    </row>
    <row r="40" spans="1:9" x14ac:dyDescent="0.3">
      <c r="E40" s="61" t="s">
        <v>206</v>
      </c>
      <c r="F40" s="99" t="s">
        <v>207</v>
      </c>
      <c r="G40" s="99"/>
      <c r="H40" s="99"/>
      <c r="I40" s="61" t="s">
        <v>208</v>
      </c>
    </row>
    <row r="41" spans="1:9" x14ac:dyDescent="0.3">
      <c r="E41" s="33" t="s">
        <v>210</v>
      </c>
      <c r="F41" s="99" t="s">
        <v>211</v>
      </c>
      <c r="G41" s="99"/>
      <c r="H41" s="99"/>
      <c r="I41" s="33" t="s">
        <v>212</v>
      </c>
    </row>
    <row r="42" spans="1:9" ht="51.75" customHeight="1" x14ac:dyDescent="0.3">
      <c r="A42" s="22" t="s">
        <v>68</v>
      </c>
      <c r="B42" s="56" t="s">
        <v>69</v>
      </c>
      <c r="C42" s="32" t="s">
        <v>200</v>
      </c>
      <c r="D42" s="32" t="s">
        <v>201</v>
      </c>
      <c r="E42" s="32" t="s">
        <v>213</v>
      </c>
      <c r="F42" s="32" t="s">
        <v>214</v>
      </c>
      <c r="G42" s="32" t="s">
        <v>215</v>
      </c>
      <c r="H42" s="32" t="s">
        <v>216</v>
      </c>
      <c r="I42" s="32" t="s">
        <v>217</v>
      </c>
    </row>
    <row r="43" spans="1:9" x14ac:dyDescent="0.3">
      <c r="A43" s="6" t="s">
        <v>70</v>
      </c>
      <c r="B43" s="6" t="s">
        <v>71</v>
      </c>
      <c r="C43" s="6" t="s">
        <v>26</v>
      </c>
      <c r="D43" s="6">
        <v>1</v>
      </c>
      <c r="E43" s="9">
        <f>'CLASIF4_24-25'!E43*1.02</f>
        <v>1579.9796223389869</v>
      </c>
      <c r="F43" s="9">
        <f>'CLASIF4_24-25'!F43*1.02</f>
        <v>1560.268467893269</v>
      </c>
      <c r="G43" s="9">
        <f>'CLASIF4_24-25'!G43*1.02</f>
        <v>1560.268467893269</v>
      </c>
      <c r="H43" s="9">
        <f>'CLASIF4_24-25'!H43*1.02</f>
        <v>1560.268467893269</v>
      </c>
      <c r="I43" s="9">
        <f>'CLASIF4_24-25'!I43*1.02</f>
        <v>1517.1977589864134</v>
      </c>
    </row>
    <row r="44" spans="1:9" x14ac:dyDescent="0.3">
      <c r="A44" s="6" t="s">
        <v>72</v>
      </c>
      <c r="B44" s="6" t="s">
        <v>73</v>
      </c>
      <c r="C44" s="6" t="s">
        <v>26</v>
      </c>
      <c r="D44" s="6">
        <v>2</v>
      </c>
      <c r="E44" s="9">
        <f>'CLASIF4_24-25'!E44*1.02</f>
        <v>1515.4592596502075</v>
      </c>
      <c r="F44" s="9">
        <f>'CLASIF4_24-25'!F44*1.02</f>
        <v>1471.4825722160335</v>
      </c>
      <c r="G44" s="9">
        <f>'CLASIF4_24-25'!G44*1.02</f>
        <v>1471.4825722160335</v>
      </c>
      <c r="H44" s="9">
        <f>'CLASIF4_24-25'!H44*1.02</f>
        <v>1471.4825722160335</v>
      </c>
      <c r="I44" s="9">
        <f>'CLASIF4_24-25'!I44*1.02</f>
        <v>1450.7430097122776</v>
      </c>
    </row>
    <row r="45" spans="1:9" x14ac:dyDescent="0.3">
      <c r="A45" s="6"/>
      <c r="B45" s="6" t="s">
        <v>74</v>
      </c>
      <c r="C45" s="6" t="s">
        <v>26</v>
      </c>
      <c r="D45" s="6">
        <v>1</v>
      </c>
      <c r="E45" s="9">
        <f>'CLASIF4_24-25'!E45*1.02</f>
        <v>1579.9796223389869</v>
      </c>
      <c r="F45" s="9">
        <f>'CLASIF4_24-25'!F45*1.02</f>
        <v>1560.268467893269</v>
      </c>
      <c r="G45" s="9">
        <f>'CLASIF4_24-25'!G45*1.02</f>
        <v>1560.268467893269</v>
      </c>
      <c r="H45" s="9">
        <f>'CLASIF4_24-25'!H45*1.02</f>
        <v>1560.268467893269</v>
      </c>
      <c r="I45" s="9">
        <f>'CLASIF4_24-25'!I45*1.02</f>
        <v>1517.1977589864134</v>
      </c>
    </row>
    <row r="46" spans="1:9" x14ac:dyDescent="0.3">
      <c r="A46" s="6"/>
      <c r="B46" s="6" t="s">
        <v>75</v>
      </c>
      <c r="C46" s="6" t="s">
        <v>26</v>
      </c>
      <c r="D46" s="6">
        <v>1</v>
      </c>
      <c r="E46" s="9">
        <f>'CLASIF4_24-25'!E46*1.02</f>
        <v>1579.9796223389869</v>
      </c>
      <c r="F46" s="9">
        <f>'CLASIF4_24-25'!F46*1.02</f>
        <v>1560.268467893269</v>
      </c>
      <c r="G46" s="9">
        <f>'CLASIF4_24-25'!G46*1.02</f>
        <v>1560.268467893269</v>
      </c>
      <c r="H46" s="9">
        <f>'CLASIF4_24-25'!H46*1.02</f>
        <v>1560.268467893269</v>
      </c>
      <c r="I46" s="9">
        <f>'CLASIF4_24-25'!I46*1.02</f>
        <v>1517.1977589864134</v>
      </c>
    </row>
    <row r="47" spans="1:9" x14ac:dyDescent="0.3">
      <c r="A47" s="6" t="s">
        <v>76</v>
      </c>
      <c r="B47" s="6" t="s">
        <v>77</v>
      </c>
      <c r="C47" s="6" t="s">
        <v>35</v>
      </c>
      <c r="D47" s="6">
        <v>3</v>
      </c>
      <c r="E47" s="9">
        <f>'CLASIF4_24-25'!E47*1.02</f>
        <v>1412.7653692833223</v>
      </c>
      <c r="F47" s="9">
        <f>'CLASIF4_24-25'!F47*1.02</f>
        <v>1382.280416134354</v>
      </c>
      <c r="G47" s="9">
        <f>'CLASIF4_24-25'!G47*1.02</f>
        <v>1382.280416134354</v>
      </c>
      <c r="H47" s="9">
        <f>'CLASIF4_24-25'!H47*1.02</f>
        <v>1382.280416134354</v>
      </c>
      <c r="I47" s="9">
        <f>'CLASIF4_24-25'!I47*1.02</f>
        <v>1349.9835059307491</v>
      </c>
    </row>
    <row r="48" spans="1:9" x14ac:dyDescent="0.3">
      <c r="A48" s="6" t="s">
        <v>78</v>
      </c>
      <c r="B48" s="6" t="s">
        <v>79</v>
      </c>
      <c r="C48" s="6" t="s">
        <v>35</v>
      </c>
      <c r="D48" s="6">
        <v>4</v>
      </c>
      <c r="E48" s="9">
        <f>'CLASIF4_24-25'!E48*1.02</f>
        <v>1343.5926844272299</v>
      </c>
      <c r="F48" s="9">
        <f>'CLASIF4_24-25'!F48*1.02</f>
        <v>1323.8692870284403</v>
      </c>
      <c r="G48" s="9">
        <f>'CLASIF4_24-25'!G48*1.02</f>
        <v>1323.8692870284403</v>
      </c>
      <c r="H48" s="9">
        <f>'CLASIF4_24-25'!H48*1.02</f>
        <v>1323.8692870284403</v>
      </c>
      <c r="I48" s="9">
        <f>'CLASIF4_24-25'!I48*1.02</f>
        <v>1298.7345043718813</v>
      </c>
    </row>
    <row r="49" spans="1:9" x14ac:dyDescent="0.3">
      <c r="A49" s="6" t="s">
        <v>80</v>
      </c>
      <c r="B49" s="6" t="s">
        <v>81</v>
      </c>
      <c r="C49" s="6" t="s">
        <v>35</v>
      </c>
      <c r="D49" s="6">
        <v>1</v>
      </c>
      <c r="E49" s="9">
        <f>'CLASIF4_24-25'!E49*1.02</f>
        <v>1579.9796223389869</v>
      </c>
      <c r="F49" s="9">
        <f>'CLASIF4_24-25'!F49*1.02</f>
        <v>1560.268467893269</v>
      </c>
      <c r="G49" s="9">
        <f>'CLASIF4_24-25'!G49*1.02</f>
        <v>1560.268467893269</v>
      </c>
      <c r="H49" s="9">
        <f>'CLASIF4_24-25'!H49*1.02</f>
        <v>1560.268467893269</v>
      </c>
      <c r="I49" s="9">
        <f>'CLASIF4_24-25'!I49*1.02</f>
        <v>1517.1977589864134</v>
      </c>
    </row>
    <row r="50" spans="1:9" x14ac:dyDescent="0.3">
      <c r="A50" s="6"/>
      <c r="B50" s="6" t="s">
        <v>82</v>
      </c>
      <c r="C50" s="6" t="s">
        <v>35</v>
      </c>
      <c r="D50" s="6">
        <v>2</v>
      </c>
      <c r="E50" s="9">
        <f>'CLASIF4_24-25'!E50*1.02</f>
        <v>1515.4592596502075</v>
      </c>
      <c r="F50" s="9">
        <f>'CLASIF4_24-25'!F50*1.02</f>
        <v>1471.4825722160335</v>
      </c>
      <c r="G50" s="9">
        <f>'CLASIF4_24-25'!G50*1.02</f>
        <v>1471.4825722160335</v>
      </c>
      <c r="H50" s="9">
        <f>'CLASIF4_24-25'!H50*1.02</f>
        <v>1471.4825722160335</v>
      </c>
      <c r="I50" s="9">
        <f>'CLASIF4_24-25'!I50*1.02</f>
        <v>1450.7430097122776</v>
      </c>
    </row>
    <row r="51" spans="1:9" x14ac:dyDescent="0.3">
      <c r="A51" s="6"/>
      <c r="B51" s="6" t="s">
        <v>83</v>
      </c>
      <c r="C51" s="6" t="s">
        <v>35</v>
      </c>
      <c r="D51" s="6">
        <v>4</v>
      </c>
      <c r="E51" s="9">
        <f>'CLASIF4_24-25'!E51*1.02</f>
        <v>1325.2282548194182</v>
      </c>
      <c r="F51" s="9">
        <f>'CLASIF4_24-25'!F51*1.02</f>
        <v>1305.504857420628</v>
      </c>
      <c r="G51" s="9">
        <f>'CLASIF4_24-25'!G51*1.02</f>
        <v>1305.504857420628</v>
      </c>
      <c r="H51" s="9">
        <f>'CLASIF4_24-25'!H51*1.02</f>
        <v>1305.504857420628</v>
      </c>
      <c r="I51" s="9">
        <f>'CLASIF4_24-25'!I51*1.02</f>
        <v>1280.3700747640694</v>
      </c>
    </row>
    <row r="52" spans="1:9" x14ac:dyDescent="0.3">
      <c r="A52" s="6"/>
      <c r="B52" s="6" t="s">
        <v>84</v>
      </c>
      <c r="C52" s="6" t="s">
        <v>35</v>
      </c>
      <c r="D52" s="6">
        <v>1</v>
      </c>
      <c r="E52" s="9">
        <f>'CLASIF4_24-25'!E52*1.02</f>
        <v>1579.9796223389869</v>
      </c>
      <c r="F52" s="9">
        <f>'CLASIF4_24-25'!F52*1.02</f>
        <v>1560.268467893269</v>
      </c>
      <c r="G52" s="9">
        <f>'CLASIF4_24-25'!G52*1.02</f>
        <v>1560.268467893269</v>
      </c>
      <c r="H52" s="9">
        <f>'CLASIF4_24-25'!H52*1.02</f>
        <v>1560.268467893269</v>
      </c>
      <c r="I52" s="9">
        <f>'CLASIF4_24-25'!I52*1.02</f>
        <v>1517.1977589864134</v>
      </c>
    </row>
    <row r="53" spans="1:9" x14ac:dyDescent="0.3">
      <c r="A53" s="6"/>
      <c r="B53" s="6" t="s">
        <v>85</v>
      </c>
      <c r="C53" s="6" t="s">
        <v>35</v>
      </c>
      <c r="D53" s="6">
        <v>1</v>
      </c>
      <c r="E53" s="9">
        <f>'CLASIF4_24-25'!E53*1.02</f>
        <v>1579.9796223389869</v>
      </c>
      <c r="F53" s="9">
        <f>'CLASIF4_24-25'!F53*1.02</f>
        <v>1560.268467893269</v>
      </c>
      <c r="G53" s="9">
        <f>'CLASIF4_24-25'!G53*1.02</f>
        <v>1560.268467893269</v>
      </c>
      <c r="H53" s="9">
        <f>'CLASIF4_24-25'!H53*1.02</f>
        <v>1560.268467893269</v>
      </c>
      <c r="I53" s="9">
        <f>'CLASIF4_24-25'!I53*1.02</f>
        <v>1517.1977589864134</v>
      </c>
    </row>
    <row r="54" spans="1:9" x14ac:dyDescent="0.3">
      <c r="A54" s="6"/>
      <c r="B54" s="6" t="s">
        <v>86</v>
      </c>
      <c r="C54" s="6" t="s">
        <v>35</v>
      </c>
      <c r="D54" s="6">
        <v>1</v>
      </c>
      <c r="E54" s="9">
        <f>'CLASIF4_24-25'!E54*1.02</f>
        <v>1579.9796223389869</v>
      </c>
      <c r="F54" s="9">
        <f>'CLASIF4_24-25'!F54*1.02</f>
        <v>1560.268467893269</v>
      </c>
      <c r="G54" s="9">
        <f>'CLASIF4_24-25'!G54*1.02</f>
        <v>1560.268467893269</v>
      </c>
      <c r="H54" s="9">
        <f>'CLASIF4_24-25'!H54*1.02</f>
        <v>1560.268467893269</v>
      </c>
      <c r="I54" s="9">
        <f>'CLASIF4_24-25'!I54*1.02</f>
        <v>1517.1977589864134</v>
      </c>
    </row>
    <row r="55" spans="1:9" x14ac:dyDescent="0.3">
      <c r="A55" s="6"/>
      <c r="B55" s="6" t="s">
        <v>87</v>
      </c>
      <c r="C55" s="6" t="s">
        <v>35</v>
      </c>
      <c r="D55" s="6">
        <v>1</v>
      </c>
      <c r="E55" s="9">
        <f>'CLASIF4_24-25'!E55*1.02</f>
        <v>1579.9796223389869</v>
      </c>
      <c r="F55" s="9">
        <f>'CLASIF4_24-25'!F55*1.02</f>
        <v>1560.268467893269</v>
      </c>
      <c r="G55" s="9">
        <f>'CLASIF4_24-25'!G55*1.02</f>
        <v>1560.268467893269</v>
      </c>
      <c r="H55" s="9">
        <f>'CLASIF4_24-25'!H55*1.02</f>
        <v>1560.268467893269</v>
      </c>
      <c r="I55" s="9">
        <f>'CLASIF4_24-25'!I55*1.02</f>
        <v>1517.1977589864134</v>
      </c>
    </row>
    <row r="56" spans="1:9" x14ac:dyDescent="0.3">
      <c r="A56" s="6"/>
      <c r="B56" s="6" t="s">
        <v>88</v>
      </c>
      <c r="C56" s="6" t="s">
        <v>35</v>
      </c>
      <c r="D56" s="6">
        <v>4</v>
      </c>
      <c r="E56" s="9">
        <f>'CLASIF4_24-25'!E56*1.02</f>
        <v>1325.2282548194182</v>
      </c>
      <c r="F56" s="9">
        <f>'CLASIF4_24-25'!F56*1.02</f>
        <v>1305.504857420628</v>
      </c>
      <c r="G56" s="9">
        <f>'CLASIF4_24-25'!G56*1.02</f>
        <v>1305.504857420628</v>
      </c>
      <c r="H56" s="9">
        <f>'CLASIF4_24-25'!H56*1.02</f>
        <v>1305.504857420628</v>
      </c>
      <c r="I56" s="9">
        <f>'CLASIF4_24-25'!I56*1.02</f>
        <v>1280.3700747640694</v>
      </c>
    </row>
    <row r="57" spans="1:9" x14ac:dyDescent="0.3">
      <c r="A57" s="6"/>
      <c r="B57" s="6" t="s">
        <v>89</v>
      </c>
      <c r="C57" s="6" t="s">
        <v>35</v>
      </c>
      <c r="D57" s="6">
        <v>3</v>
      </c>
      <c r="E57" s="9">
        <f>'CLASIF4_24-25'!E57*1.02</f>
        <v>1400.5224162114475</v>
      </c>
      <c r="F57" s="9">
        <f>'CLASIF4_24-25'!F57*1.02</f>
        <v>1370.0374630624797</v>
      </c>
      <c r="G57" s="9">
        <f>'CLASIF4_24-25'!G57*1.02</f>
        <v>1370.0374630624797</v>
      </c>
      <c r="H57" s="9">
        <f>'CLASIF4_24-25'!H57*1.02</f>
        <v>1370.0374630624797</v>
      </c>
      <c r="I57" s="9">
        <f>'CLASIF4_24-25'!I57*1.02</f>
        <v>1337.740552858874</v>
      </c>
    </row>
    <row r="58" spans="1:9" x14ac:dyDescent="0.3">
      <c r="A58" s="6"/>
      <c r="B58" s="6" t="s">
        <v>90</v>
      </c>
      <c r="C58" s="6" t="s">
        <v>35</v>
      </c>
      <c r="D58" s="6">
        <v>4</v>
      </c>
      <c r="E58" s="9">
        <f>'CLASIF4_24-25'!E58*1.02</f>
        <v>1325.2282548194182</v>
      </c>
      <c r="F58" s="9">
        <f>'CLASIF4_24-25'!F58*1.02</f>
        <v>1305.504857420628</v>
      </c>
      <c r="G58" s="9">
        <f>'CLASIF4_24-25'!G58*1.02</f>
        <v>1305.504857420628</v>
      </c>
      <c r="H58" s="9">
        <f>'CLASIF4_24-25'!H58*1.02</f>
        <v>1305.504857420628</v>
      </c>
      <c r="I58" s="9">
        <f>'CLASIF4_24-25'!I58*1.02</f>
        <v>1280.3700747640694</v>
      </c>
    </row>
    <row r="59" spans="1:9" x14ac:dyDescent="0.3">
      <c r="A59" s="6" t="s">
        <v>91</v>
      </c>
      <c r="B59" s="6" t="s">
        <v>92</v>
      </c>
      <c r="C59" s="6" t="s">
        <v>48</v>
      </c>
      <c r="D59" s="6">
        <v>5</v>
      </c>
      <c r="E59" s="9">
        <f>'CLASIF4_24-25'!E59*1.02</f>
        <v>1198.6116341500901</v>
      </c>
      <c r="F59" s="9">
        <f>'CLASIF4_24-25'!F59*1.02</f>
        <v>1198.6116341500901</v>
      </c>
      <c r="G59" s="9">
        <f>'CLASIF4_24-25'!G59*1.02</f>
        <v>1198.6116341500901</v>
      </c>
      <c r="H59" s="9">
        <f>'CLASIF4_24-25'!H59*1.02</f>
        <v>1198.6116341500901</v>
      </c>
      <c r="I59" s="9">
        <f>'CLASIF4_24-25'!I59*1.02</f>
        <v>1198.6116341500901</v>
      </c>
    </row>
    <row r="60" spans="1:9" x14ac:dyDescent="0.3">
      <c r="A60" s="6"/>
      <c r="B60" s="6" t="s">
        <v>93</v>
      </c>
      <c r="C60" s="6" t="s">
        <v>48</v>
      </c>
      <c r="D60" s="6">
        <v>5</v>
      </c>
      <c r="E60" s="9">
        <f>'CLASIF4_24-25'!E60*1.02</f>
        <v>1192.4901576141526</v>
      </c>
      <c r="F60" s="9">
        <f>'CLASIF4_24-25'!F60*1.02</f>
        <v>1192.4901576141526</v>
      </c>
      <c r="G60" s="9">
        <f>'CLASIF4_24-25'!G60*1.02</f>
        <v>1192.4901576141526</v>
      </c>
      <c r="H60" s="9">
        <f>'CLASIF4_24-25'!H60*1.02</f>
        <v>1192.4901576141526</v>
      </c>
      <c r="I60" s="9">
        <f>'CLASIF4_24-25'!I60*1.02</f>
        <v>1192.4901576141526</v>
      </c>
    </row>
    <row r="61" spans="1:9" x14ac:dyDescent="0.3">
      <c r="A61" s="6"/>
      <c r="B61" s="6" t="s">
        <v>94</v>
      </c>
      <c r="C61" s="6" t="s">
        <v>48</v>
      </c>
      <c r="D61" s="6">
        <v>4</v>
      </c>
      <c r="E61" s="9">
        <f>'CLASIF4_24-25'!E61*1.02</f>
        <v>1325.2282548194182</v>
      </c>
      <c r="F61" s="9">
        <f>'CLASIF4_24-25'!F61*1.02</f>
        <v>1305.504857420628</v>
      </c>
      <c r="G61" s="9">
        <f>'CLASIF4_24-25'!G61*1.02</f>
        <v>1305.504857420628</v>
      </c>
      <c r="H61" s="9">
        <f>'CLASIF4_24-25'!H61*1.02</f>
        <v>1305.504857420628</v>
      </c>
      <c r="I61" s="9">
        <f>'CLASIF4_24-25'!I61*1.02</f>
        <v>1280.3700747640694</v>
      </c>
    </row>
    <row r="62" spans="1:9" x14ac:dyDescent="0.3">
      <c r="A62" s="6"/>
      <c r="B62" s="6" t="s">
        <v>95</v>
      </c>
      <c r="C62" s="6" t="s">
        <v>48</v>
      </c>
      <c r="D62" s="6">
        <v>5</v>
      </c>
      <c r="E62" s="9">
        <f>'CLASIF4_24-25'!E62*1.02</f>
        <v>1192.4901576141526</v>
      </c>
      <c r="F62" s="9">
        <f>'CLASIF4_24-25'!F62*1.02</f>
        <v>1192.4901576141526</v>
      </c>
      <c r="G62" s="9">
        <f>'CLASIF4_24-25'!G62*1.02</f>
        <v>1192.4901576141526</v>
      </c>
      <c r="H62" s="9">
        <f>'CLASIF4_24-25'!H62*1.02</f>
        <v>1192.4901576141526</v>
      </c>
      <c r="I62" s="9">
        <f>'CLASIF4_24-25'!I62*1.02</f>
        <v>1192.4901576141526</v>
      </c>
    </row>
    <row r="63" spans="1:9" x14ac:dyDescent="0.3">
      <c r="A63" s="6"/>
      <c r="B63" s="6" t="s">
        <v>96</v>
      </c>
      <c r="C63" s="6" t="s">
        <v>48</v>
      </c>
      <c r="D63" s="6">
        <v>5</v>
      </c>
      <c r="E63" s="9">
        <f>'CLASIF4_24-25'!E63*1.02</f>
        <v>1192.4901576141526</v>
      </c>
      <c r="F63" s="9">
        <f>'CLASIF4_24-25'!F63*1.02</f>
        <v>1192.4901576141526</v>
      </c>
      <c r="G63" s="9">
        <f>'CLASIF4_24-25'!G63*1.02</f>
        <v>1192.4901576141526</v>
      </c>
      <c r="H63" s="9">
        <f>'CLASIF4_24-25'!H63*1.02</f>
        <v>1192.4901576141526</v>
      </c>
      <c r="I63" s="9">
        <f>'CLASIF4_24-25'!I63*1.02</f>
        <v>1192.4901576141526</v>
      </c>
    </row>
    <row r="64" spans="1:9" x14ac:dyDescent="0.3">
      <c r="A64" s="6"/>
      <c r="B64" s="6" t="s">
        <v>97</v>
      </c>
      <c r="C64" s="6" t="s">
        <v>48</v>
      </c>
      <c r="D64" s="6">
        <v>5</v>
      </c>
      <c r="E64" s="9">
        <f>'CLASIF4_24-25'!E64*1.02</f>
        <v>1192.4901576141526</v>
      </c>
      <c r="F64" s="9">
        <f>'CLASIF4_24-25'!F64*1.02</f>
        <v>1192.4901576141526</v>
      </c>
      <c r="G64" s="9">
        <f>'CLASIF4_24-25'!G64*1.02</f>
        <v>1192.4901576141526</v>
      </c>
      <c r="H64" s="9">
        <f>'CLASIF4_24-25'!H64*1.02</f>
        <v>1192.4901576141526</v>
      </c>
      <c r="I64" s="9">
        <f>'CLASIF4_24-25'!I64*1.02</f>
        <v>1192.4901576141526</v>
      </c>
    </row>
    <row r="65" spans="1:9" x14ac:dyDescent="0.3">
      <c r="A65" s="6"/>
      <c r="B65" s="6" t="s">
        <v>98</v>
      </c>
      <c r="C65" s="6" t="s">
        <v>99</v>
      </c>
      <c r="D65" s="6">
        <v>5</v>
      </c>
      <c r="E65" s="9">
        <f>'CLASIF4_24-25'!E65*1.02</f>
        <v>1192.4901576141526</v>
      </c>
      <c r="F65" s="9">
        <f>'CLASIF4_24-25'!F65*1.02</f>
        <v>1192.4901576141526</v>
      </c>
      <c r="G65" s="9">
        <f>'CLASIF4_24-25'!G65*1.02</f>
        <v>1192.4901576141526</v>
      </c>
      <c r="H65" s="9">
        <f>'CLASIF4_24-25'!H65*1.02</f>
        <v>1192.4901576141526</v>
      </c>
      <c r="I65" s="9">
        <f>'CLASIF4_24-25'!I65*1.02</f>
        <v>1192.4901576141526</v>
      </c>
    </row>
    <row r="66" spans="1:9" x14ac:dyDescent="0.3">
      <c r="E66" s="5"/>
      <c r="F66" s="5"/>
      <c r="G66" s="5"/>
      <c r="H66" s="5"/>
      <c r="I66" s="5"/>
    </row>
    <row r="67" spans="1:9" x14ac:dyDescent="0.3">
      <c r="E67" s="5"/>
      <c r="F67" s="5"/>
      <c r="G67" s="5"/>
      <c r="H67" s="5"/>
      <c r="I67" s="5"/>
    </row>
    <row r="68" spans="1:9" x14ac:dyDescent="0.3">
      <c r="E68" s="5"/>
      <c r="F68" s="5"/>
      <c r="G68" s="5"/>
      <c r="H68" s="5"/>
      <c r="I68" s="5"/>
    </row>
    <row r="69" spans="1:9" x14ac:dyDescent="0.3">
      <c r="E69" s="61" t="s">
        <v>206</v>
      </c>
      <c r="F69" s="99" t="s">
        <v>207</v>
      </c>
      <c r="G69" s="99"/>
      <c r="H69" s="99"/>
      <c r="I69" s="61" t="s">
        <v>208</v>
      </c>
    </row>
    <row r="70" spans="1:9" x14ac:dyDescent="0.3">
      <c r="E70" s="61" t="s">
        <v>210</v>
      </c>
      <c r="F70" s="99" t="s">
        <v>211</v>
      </c>
      <c r="G70" s="99"/>
      <c r="H70" s="99"/>
      <c r="I70" s="61" t="s">
        <v>212</v>
      </c>
    </row>
    <row r="71" spans="1:9" x14ac:dyDescent="0.3">
      <c r="A71" s="13" t="s">
        <v>100</v>
      </c>
      <c r="B71" s="13" t="s">
        <v>101</v>
      </c>
      <c r="C71" s="32" t="s">
        <v>200</v>
      </c>
      <c r="D71" s="32" t="s">
        <v>201</v>
      </c>
      <c r="E71" s="32" t="s">
        <v>213</v>
      </c>
      <c r="F71" s="32" t="s">
        <v>214</v>
      </c>
      <c r="G71" s="32" t="s">
        <v>215</v>
      </c>
      <c r="H71" s="32" t="s">
        <v>216</v>
      </c>
      <c r="I71" s="32" t="s">
        <v>217</v>
      </c>
    </row>
    <row r="72" spans="1:9" x14ac:dyDescent="0.3">
      <c r="A72" s="6" t="s">
        <v>102</v>
      </c>
      <c r="B72" s="6" t="s">
        <v>103</v>
      </c>
      <c r="C72" s="6" t="s">
        <v>26</v>
      </c>
      <c r="D72" s="6">
        <v>1</v>
      </c>
      <c r="E72" s="9"/>
      <c r="F72" s="9"/>
      <c r="G72" s="9"/>
      <c r="H72" s="9"/>
      <c r="I72" s="9"/>
    </row>
    <row r="73" spans="1:9" x14ac:dyDescent="0.3">
      <c r="A73" s="6" t="s">
        <v>104</v>
      </c>
      <c r="B73" s="6" t="s">
        <v>105</v>
      </c>
      <c r="C73" s="6" t="s">
        <v>26</v>
      </c>
      <c r="D73" s="6">
        <v>3</v>
      </c>
      <c r="E73" s="9"/>
      <c r="F73" s="9"/>
      <c r="G73" s="9"/>
      <c r="H73" s="9"/>
      <c r="I73" s="9"/>
    </row>
    <row r="74" spans="1:9" x14ac:dyDescent="0.3">
      <c r="A74" s="6" t="s">
        <v>106</v>
      </c>
      <c r="B74" s="6" t="s">
        <v>107</v>
      </c>
      <c r="C74" s="6" t="s">
        <v>35</v>
      </c>
      <c r="D74" s="6">
        <v>4</v>
      </c>
      <c r="E74" s="9"/>
      <c r="F74" s="9"/>
      <c r="G74" s="9"/>
      <c r="H74" s="9"/>
      <c r="I74" s="9"/>
    </row>
    <row r="75" spans="1:9" x14ac:dyDescent="0.3">
      <c r="A75" s="6" t="s">
        <v>108</v>
      </c>
      <c r="B75" s="6" t="s">
        <v>218</v>
      </c>
      <c r="C75" s="6" t="s">
        <v>48</v>
      </c>
      <c r="D75" s="6">
        <v>4</v>
      </c>
      <c r="E75" s="9"/>
      <c r="F75" s="9"/>
      <c r="G75" s="9"/>
      <c r="H75" s="9"/>
      <c r="I75" s="9"/>
    </row>
    <row r="76" spans="1:9" x14ac:dyDescent="0.3">
      <c r="A76" s="6"/>
      <c r="B76" s="6" t="s">
        <v>219</v>
      </c>
      <c r="C76" s="6" t="s">
        <v>99</v>
      </c>
      <c r="D76" s="6">
        <v>5</v>
      </c>
      <c r="E76" s="9">
        <f>'CLASIF4_24-25'!E76*1.02</f>
        <v>1192.4901576141526</v>
      </c>
      <c r="F76" s="9">
        <f>'CLASIF4_24-25'!F76*1.02</f>
        <v>1192.4901576141526</v>
      </c>
      <c r="G76" s="9">
        <f>'CLASIF4_24-25'!G76*1.02</f>
        <v>1192.4901576141526</v>
      </c>
      <c r="H76" s="9">
        <f>'CLASIF4_24-25'!H76*1.02</f>
        <v>1192.4901576141526</v>
      </c>
      <c r="I76" s="9">
        <f>'CLASIF4_24-25'!I76*1.02</f>
        <v>1192.4901576141526</v>
      </c>
    </row>
    <row r="77" spans="1:9" x14ac:dyDescent="0.3">
      <c r="E77" s="5"/>
      <c r="F77" s="5"/>
      <c r="G77" s="5"/>
      <c r="H77" s="5"/>
      <c r="I77" s="5"/>
    </row>
    <row r="78" spans="1:9" x14ac:dyDescent="0.3">
      <c r="E78" s="33" t="s">
        <v>206</v>
      </c>
      <c r="F78" s="99" t="s">
        <v>207</v>
      </c>
      <c r="G78" s="99"/>
      <c r="H78" s="99"/>
      <c r="I78" s="33" t="s">
        <v>208</v>
      </c>
    </row>
    <row r="79" spans="1:9" x14ac:dyDescent="0.3">
      <c r="E79" s="33" t="s">
        <v>210</v>
      </c>
      <c r="F79" s="99" t="s">
        <v>211</v>
      </c>
      <c r="G79" s="99"/>
      <c r="H79" s="99"/>
      <c r="I79" s="33" t="s">
        <v>212</v>
      </c>
    </row>
    <row r="80" spans="1:9" x14ac:dyDescent="0.3">
      <c r="A80" s="14" t="s">
        <v>111</v>
      </c>
      <c r="B80" s="14" t="s">
        <v>112</v>
      </c>
      <c r="C80" s="32" t="s">
        <v>200</v>
      </c>
      <c r="D80" s="32" t="s">
        <v>201</v>
      </c>
      <c r="E80" s="32" t="s">
        <v>213</v>
      </c>
      <c r="F80" s="32" t="s">
        <v>214</v>
      </c>
      <c r="G80" s="32" t="s">
        <v>215</v>
      </c>
      <c r="H80" s="32" t="s">
        <v>216</v>
      </c>
      <c r="I80" s="32" t="s">
        <v>217</v>
      </c>
    </row>
    <row r="81" spans="1:9" s="69" customFormat="1" ht="57.6" x14ac:dyDescent="0.3">
      <c r="A81" s="66"/>
      <c r="B81" s="67" t="s">
        <v>113</v>
      </c>
      <c r="C81" s="66" t="s">
        <v>26</v>
      </c>
      <c r="D81" s="66">
        <v>2</v>
      </c>
      <c r="E81" s="68">
        <f>'CLASIF4_24-25'!E81*1.02</f>
        <v>1520.6867596502075</v>
      </c>
      <c r="F81" s="68">
        <f>'CLASIF4_24-25'!F81*1.02</f>
        <v>1476.7100722160335</v>
      </c>
      <c r="G81" s="68">
        <f>'CLASIF4_24-25'!G81*1.02</f>
        <v>1476.7100722160335</v>
      </c>
      <c r="H81" s="68">
        <f>'CLASIF4_24-25'!H81*1.02</f>
        <v>1476.7100722160335</v>
      </c>
      <c r="I81" s="68">
        <f>'CLASIF4_24-25'!I81*1.02</f>
        <v>1455.9705097122776</v>
      </c>
    </row>
    <row r="82" spans="1:9" x14ac:dyDescent="0.3">
      <c r="A82" s="6"/>
      <c r="B82" s="6" t="s">
        <v>114</v>
      </c>
      <c r="C82" s="6"/>
      <c r="D82" s="6"/>
      <c r="E82" s="68"/>
      <c r="F82" s="68"/>
      <c r="G82" s="68"/>
      <c r="H82" s="68"/>
      <c r="I82" s="68"/>
    </row>
    <row r="83" spans="1:9" x14ac:dyDescent="0.3">
      <c r="A83" s="6"/>
      <c r="B83" s="6" t="s">
        <v>115</v>
      </c>
      <c r="C83" s="6" t="s">
        <v>35</v>
      </c>
      <c r="D83" s="6">
        <v>3</v>
      </c>
      <c r="E83" s="68">
        <f>'CLASIF4_24-25'!E83*1.02</f>
        <v>1400.5224162114475</v>
      </c>
      <c r="F83" s="68">
        <f>'CLASIF4_24-25'!F83*1.02</f>
        <v>1370.0374630624797</v>
      </c>
      <c r="G83" s="68">
        <f>'CLASIF4_24-25'!G83*1.02</f>
        <v>1370.0374630624797</v>
      </c>
      <c r="H83" s="68">
        <f>'CLASIF4_24-25'!H83*1.02</f>
        <v>1370.0374630624797</v>
      </c>
      <c r="I83" s="68">
        <f>'CLASIF4_24-25'!I83*1.02</f>
        <v>1337.740552858874</v>
      </c>
    </row>
    <row r="84" spans="1:9" x14ac:dyDescent="0.3">
      <c r="A84" s="6" t="s">
        <v>116</v>
      </c>
      <c r="B84" s="51" t="s">
        <v>220</v>
      </c>
      <c r="C84" s="6" t="s">
        <v>35</v>
      </c>
      <c r="D84" s="6">
        <v>4</v>
      </c>
      <c r="E84" s="68">
        <f>'CLASIF4_24-25'!E84*1.02</f>
        <v>1325.2282548194182</v>
      </c>
      <c r="F84" s="68">
        <f>'CLASIF4_24-25'!F84*1.02</f>
        <v>1305.504857420628</v>
      </c>
      <c r="G84" s="68">
        <f>'CLASIF4_24-25'!G84*1.02</f>
        <v>1305.504857420628</v>
      </c>
      <c r="H84" s="68">
        <f>'CLASIF4_24-25'!H84*1.02</f>
        <v>1305.504857420628</v>
      </c>
      <c r="I84" s="68">
        <f>'CLASIF4_24-25'!I84*1.02</f>
        <v>1280.3700747640694</v>
      </c>
    </row>
    <row r="85" spans="1:9" ht="28.8" x14ac:dyDescent="0.3">
      <c r="A85" s="6"/>
      <c r="B85" s="51" t="s">
        <v>118</v>
      </c>
      <c r="C85" s="6" t="s">
        <v>35</v>
      </c>
      <c r="D85" s="6"/>
      <c r="E85" s="68"/>
      <c r="F85" s="68"/>
      <c r="G85" s="68"/>
      <c r="H85" s="68"/>
      <c r="I85" s="68"/>
    </row>
    <row r="86" spans="1:9" ht="28.8" x14ac:dyDescent="0.3">
      <c r="A86" s="6" t="s">
        <v>119</v>
      </c>
      <c r="B86" s="51" t="s">
        <v>120</v>
      </c>
      <c r="C86" s="6" t="s">
        <v>48</v>
      </c>
      <c r="D86" s="6">
        <v>5</v>
      </c>
      <c r="E86" s="68">
        <f>'CLASIF4_24-25'!E86*1.02</f>
        <v>1192.4901576141526</v>
      </c>
      <c r="F86" s="68">
        <f>'CLASIF4_24-25'!F86*1.02</f>
        <v>1192.4901576141526</v>
      </c>
      <c r="G86" s="68">
        <f>'CLASIF4_24-25'!G86*1.02</f>
        <v>1192.4901576141526</v>
      </c>
      <c r="H86" s="68">
        <f>'CLASIF4_24-25'!H86*1.02</f>
        <v>1192.4901576141526</v>
      </c>
      <c r="I86" s="68">
        <f>'CLASIF4_24-25'!I86*1.02</f>
        <v>1192.4901576141526</v>
      </c>
    </row>
    <row r="87" spans="1:9" x14ac:dyDescent="0.3">
      <c r="E87" s="5"/>
      <c r="F87" s="5"/>
      <c r="G87" s="5"/>
      <c r="H87" s="5"/>
      <c r="I87" s="5"/>
    </row>
    <row r="88" spans="1:9" x14ac:dyDescent="0.3">
      <c r="E88" s="5"/>
      <c r="F88" s="5"/>
      <c r="G88" s="5"/>
      <c r="H88" s="5"/>
      <c r="I88" s="5"/>
    </row>
    <row r="89" spans="1:9" x14ac:dyDescent="0.3">
      <c r="E89" s="33" t="s">
        <v>206</v>
      </c>
      <c r="F89" s="99" t="s">
        <v>207</v>
      </c>
      <c r="G89" s="99"/>
      <c r="H89" s="99"/>
      <c r="I89" s="33" t="s">
        <v>208</v>
      </c>
    </row>
    <row r="90" spans="1:9" x14ac:dyDescent="0.3">
      <c r="E90" s="33" t="s">
        <v>210</v>
      </c>
      <c r="F90" s="99" t="s">
        <v>211</v>
      </c>
      <c r="G90" s="99"/>
      <c r="H90" s="99"/>
      <c r="I90" s="33" t="s">
        <v>212</v>
      </c>
    </row>
    <row r="91" spans="1:9" x14ac:dyDescent="0.3">
      <c r="A91" s="15" t="s">
        <v>121</v>
      </c>
      <c r="B91" s="15" t="s">
        <v>122</v>
      </c>
      <c r="C91" s="32" t="s">
        <v>200</v>
      </c>
      <c r="D91" s="32" t="s">
        <v>201</v>
      </c>
      <c r="E91" s="32" t="s">
        <v>213</v>
      </c>
      <c r="F91" s="32" t="s">
        <v>214</v>
      </c>
      <c r="G91" s="32" t="s">
        <v>215</v>
      </c>
      <c r="H91" s="32" t="s">
        <v>216</v>
      </c>
      <c r="I91" s="32" t="s">
        <v>217</v>
      </c>
    </row>
    <row r="92" spans="1:9" x14ac:dyDescent="0.3">
      <c r="A92" s="6"/>
      <c r="B92" s="6" t="s">
        <v>123</v>
      </c>
      <c r="C92" s="6" t="s">
        <v>26</v>
      </c>
      <c r="D92" s="6">
        <v>2</v>
      </c>
      <c r="E92" s="9">
        <f>'CLASIF4_24-25'!E92*1.02</f>
        <v>1515.4592596502075</v>
      </c>
      <c r="F92" s="9">
        <f>'CLASIF4_24-25'!F92*1.02</f>
        <v>1471.4825722160335</v>
      </c>
      <c r="G92" s="9">
        <f>'CLASIF4_24-25'!G92*1.02</f>
        <v>1471.4825722160335</v>
      </c>
      <c r="H92" s="9">
        <f>'CLASIF4_24-25'!H92*1.02</f>
        <v>1471.4825722160335</v>
      </c>
      <c r="I92" s="9">
        <f>'CLASIF4_24-25'!I92*1.02</f>
        <v>1450.7430097122776</v>
      </c>
    </row>
    <row r="93" spans="1:9" ht="28.8" x14ac:dyDescent="0.3">
      <c r="A93" s="66"/>
      <c r="B93" s="67" t="s">
        <v>124</v>
      </c>
      <c r="C93" s="66" t="s">
        <v>35</v>
      </c>
      <c r="D93" s="66">
        <v>3</v>
      </c>
      <c r="E93" s="9">
        <f>'CLASIF4_24-25'!E93*1.02</f>
        <v>1400.5224162114475</v>
      </c>
      <c r="F93" s="9">
        <f>'CLASIF4_24-25'!F93*1.02</f>
        <v>1370.0374630624797</v>
      </c>
      <c r="G93" s="9">
        <f>'CLASIF4_24-25'!G93*1.02</f>
        <v>1370.0374630624797</v>
      </c>
      <c r="H93" s="9">
        <f>'CLASIF4_24-25'!H93*1.02</f>
        <v>1370.0374630624797</v>
      </c>
      <c r="I93" s="9">
        <f>'CLASIF4_24-25'!I93*1.02</f>
        <v>1337.740552858874</v>
      </c>
    </row>
    <row r="94" spans="1:9" ht="86.4" x14ac:dyDescent="0.3">
      <c r="A94" s="66"/>
      <c r="B94" s="67" t="s">
        <v>156</v>
      </c>
      <c r="C94" s="66" t="s">
        <v>35</v>
      </c>
      <c r="D94" s="66">
        <v>3</v>
      </c>
      <c r="E94" s="9">
        <f>'CLASIF4_24-25'!E94*1.02</f>
        <v>1400.5224162114475</v>
      </c>
      <c r="F94" s="9">
        <f>'CLASIF4_24-25'!F94*1.02</f>
        <v>1370.0374630624797</v>
      </c>
      <c r="G94" s="9">
        <f>'CLASIF4_24-25'!G94*1.02</f>
        <v>1370.0374630624797</v>
      </c>
      <c r="H94" s="9">
        <f>'CLASIF4_24-25'!H94*1.02</f>
        <v>1370.0374630624797</v>
      </c>
      <c r="I94" s="9">
        <f>'CLASIF4_24-25'!I94*1.02</f>
        <v>1337.740552858874</v>
      </c>
    </row>
    <row r="95" spans="1:9" ht="28.8" x14ac:dyDescent="0.3">
      <c r="A95" s="66"/>
      <c r="B95" s="67" t="s">
        <v>126</v>
      </c>
      <c r="C95" s="66" t="s">
        <v>48</v>
      </c>
      <c r="D95" s="66">
        <v>5</v>
      </c>
      <c r="E95" s="9">
        <f>'CLASIF4_24-25'!E95*1.02</f>
        <v>1192.4901576141526</v>
      </c>
      <c r="F95" s="9">
        <f>'CLASIF4_24-25'!F95*1.02</f>
        <v>1192.4901576141526</v>
      </c>
      <c r="G95" s="9">
        <f>'CLASIF4_24-25'!G95*1.02</f>
        <v>1192.4901576141526</v>
      </c>
      <c r="H95" s="9">
        <f>'CLASIF4_24-25'!H95*1.02</f>
        <v>1192.4901576141526</v>
      </c>
      <c r="I95" s="9">
        <f>'CLASIF4_24-25'!I95*1.02</f>
        <v>1192.4901576141526</v>
      </c>
    </row>
    <row r="97" spans="1:9" x14ac:dyDescent="0.3">
      <c r="E97" s="33" t="s">
        <v>206</v>
      </c>
      <c r="F97" s="99" t="s">
        <v>207</v>
      </c>
      <c r="G97" s="99"/>
      <c r="H97" s="99"/>
      <c r="I97" s="33" t="s">
        <v>208</v>
      </c>
    </row>
    <row r="98" spans="1:9" x14ac:dyDescent="0.3">
      <c r="E98" s="33" t="s">
        <v>210</v>
      </c>
      <c r="F98" s="99" t="s">
        <v>211</v>
      </c>
      <c r="G98" s="99"/>
      <c r="H98" s="99"/>
      <c r="I98" s="33" t="s">
        <v>212</v>
      </c>
    </row>
    <row r="99" spans="1:9" x14ac:dyDescent="0.3">
      <c r="C99" s="32" t="s">
        <v>200</v>
      </c>
      <c r="D99" s="32" t="s">
        <v>201</v>
      </c>
      <c r="E99" s="32" t="s">
        <v>213</v>
      </c>
      <c r="F99" s="32" t="s">
        <v>214</v>
      </c>
      <c r="G99" s="32" t="s">
        <v>215</v>
      </c>
      <c r="H99" s="32" t="s">
        <v>216</v>
      </c>
      <c r="I99" s="32" t="s">
        <v>217</v>
      </c>
    </row>
    <row r="100" spans="1:9" x14ac:dyDescent="0.3">
      <c r="A100" s="39" t="s">
        <v>181</v>
      </c>
      <c r="B100" s="6"/>
      <c r="C100" s="45" t="s">
        <v>26</v>
      </c>
      <c r="D100" s="6">
        <v>1</v>
      </c>
      <c r="E100" s="17">
        <f>'CLASIF4_24-25'!E100*1.02</f>
        <v>1579.9796223389869</v>
      </c>
      <c r="F100" s="17">
        <f>'CLASIF4_24-25'!F100*1.02</f>
        <v>1560.268467893269</v>
      </c>
      <c r="G100" s="17">
        <f>'CLASIF4_24-25'!G100*1.02</f>
        <v>1560.268467893269</v>
      </c>
      <c r="H100" s="17">
        <f>'CLASIF4_24-25'!H100*1.02</f>
        <v>1560.268467893269</v>
      </c>
      <c r="I100" s="17">
        <f>'CLASIF4_24-25'!I100*1.02</f>
        <v>1517.1977589864134</v>
      </c>
    </row>
  </sheetData>
  <mergeCells count="16">
    <mergeCell ref="F89:H89"/>
    <mergeCell ref="F90:H90"/>
    <mergeCell ref="F97:H97"/>
    <mergeCell ref="F98:H98"/>
    <mergeCell ref="F40:H40"/>
    <mergeCell ref="F41:H41"/>
    <mergeCell ref="F69:H69"/>
    <mergeCell ref="F70:H70"/>
    <mergeCell ref="F78:H78"/>
    <mergeCell ref="F79:H79"/>
    <mergeCell ref="F27:H27"/>
    <mergeCell ref="A1:I1"/>
    <mergeCell ref="A2:B2"/>
    <mergeCell ref="F4:H4"/>
    <mergeCell ref="F5:H5"/>
    <mergeCell ref="F26:H2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79"/>
  <sheetViews>
    <sheetView workbookViewId="0">
      <selection activeCell="E161" sqref="E161"/>
    </sheetView>
  </sheetViews>
  <sheetFormatPr baseColWidth="10" defaultColWidth="11.44140625" defaultRowHeight="14.4" x14ac:dyDescent="0.3"/>
  <cols>
    <col min="3" max="3" width="14.109375" customWidth="1"/>
    <col min="7" max="7" width="11.44140625" customWidth="1"/>
  </cols>
  <sheetData>
    <row r="1" spans="1:7" s="8" customFormat="1" ht="18" x14ac:dyDescent="0.35">
      <c r="A1" s="65" t="s">
        <v>222</v>
      </c>
      <c r="B1" s="65"/>
      <c r="C1" s="65"/>
      <c r="D1" s="65"/>
      <c r="E1" s="65"/>
      <c r="F1" s="65"/>
      <c r="G1" s="65"/>
    </row>
    <row r="2" spans="1:7" s="8" customFormat="1" ht="18" x14ac:dyDescent="0.35">
      <c r="A2" s="48"/>
      <c r="B2" s="48"/>
      <c r="C2" s="48"/>
      <c r="D2" s="48"/>
      <c r="E2" s="48"/>
      <c r="F2" s="48"/>
      <c r="G2" s="48"/>
    </row>
    <row r="3" spans="1:7" ht="18" x14ac:dyDescent="0.35">
      <c r="A3" s="48" t="s">
        <v>223</v>
      </c>
      <c r="B3" s="7"/>
      <c r="C3" s="7"/>
      <c r="D3" s="7"/>
      <c r="E3" s="7"/>
      <c r="F3" s="7"/>
      <c r="G3" s="7"/>
    </row>
    <row r="4" spans="1:7" x14ac:dyDescent="0.3">
      <c r="A4" s="7"/>
      <c r="B4" s="7"/>
      <c r="C4" s="7"/>
      <c r="D4" s="117" t="s">
        <v>224</v>
      </c>
      <c r="E4" s="117"/>
      <c r="F4" s="117"/>
      <c r="G4" s="117"/>
    </row>
    <row r="5" spans="1:7" x14ac:dyDescent="0.3">
      <c r="A5" s="7"/>
      <c r="B5" s="7"/>
      <c r="C5" s="17" t="s">
        <v>225</v>
      </c>
      <c r="D5" s="46">
        <v>1</v>
      </c>
      <c r="E5" s="46">
        <v>2</v>
      </c>
      <c r="F5" s="46">
        <v>3</v>
      </c>
      <c r="G5" s="46">
        <v>4</v>
      </c>
    </row>
    <row r="6" spans="1:7" x14ac:dyDescent="0.3">
      <c r="A6" s="116" t="s">
        <v>226</v>
      </c>
      <c r="B6" s="116" t="s">
        <v>227</v>
      </c>
      <c r="C6" s="46">
        <v>1</v>
      </c>
      <c r="D6" s="17">
        <v>36.317756868750003</v>
      </c>
      <c r="E6" s="17">
        <v>36.317756868750003</v>
      </c>
      <c r="F6" s="17">
        <v>36.317756868750003</v>
      </c>
      <c r="G6" s="17">
        <v>36.317756868750003</v>
      </c>
    </row>
    <row r="7" spans="1:7" x14ac:dyDescent="0.3">
      <c r="A7" s="116"/>
      <c r="B7" s="116"/>
      <c r="C7" s="46">
        <v>2</v>
      </c>
      <c r="D7" s="17">
        <v>34.698224137499999</v>
      </c>
      <c r="E7" s="17">
        <v>34.698224137499999</v>
      </c>
      <c r="F7" s="17">
        <v>34.698224137499999</v>
      </c>
      <c r="G7" s="17">
        <v>34.698224137499999</v>
      </c>
    </row>
    <row r="8" spans="1:7" x14ac:dyDescent="0.3">
      <c r="A8" s="116"/>
      <c r="B8" s="116"/>
      <c r="C8" s="46">
        <v>3</v>
      </c>
      <c r="D8" s="17">
        <v>32.623528612500003</v>
      </c>
      <c r="E8" s="17">
        <v>32.623528612500003</v>
      </c>
      <c r="F8" s="17">
        <v>32.623528612500003</v>
      </c>
      <c r="G8" s="17">
        <v>32.623528612500003</v>
      </c>
    </row>
    <row r="9" spans="1:7" x14ac:dyDescent="0.3">
      <c r="A9" s="116"/>
      <c r="B9" s="116"/>
      <c r="C9" s="46">
        <v>4</v>
      </c>
      <c r="D9" s="17">
        <v>30.686440443749998</v>
      </c>
      <c r="E9" s="17">
        <v>30.686440443749998</v>
      </c>
      <c r="F9" s="17">
        <v>30.686440443749998</v>
      </c>
      <c r="G9" s="17">
        <v>30.686440443749998</v>
      </c>
    </row>
    <row r="10" spans="1:7" x14ac:dyDescent="0.3">
      <c r="A10" s="116"/>
      <c r="B10" s="116"/>
      <c r="C10" s="46">
        <v>5</v>
      </c>
      <c r="D10" s="17">
        <v>27.352108349999998</v>
      </c>
      <c r="E10" s="17">
        <v>27.352108349999998</v>
      </c>
      <c r="F10" s="17">
        <v>27.352108349999998</v>
      </c>
      <c r="G10" s="17">
        <v>27.352108349999998</v>
      </c>
    </row>
    <row r="11" spans="1:7" x14ac:dyDescent="0.3">
      <c r="A11" s="116"/>
      <c r="B11" s="116" t="s">
        <v>228</v>
      </c>
      <c r="C11" s="46">
        <v>1</v>
      </c>
      <c r="D11" s="17">
        <v>35.809668168749994</v>
      </c>
      <c r="E11" s="17">
        <v>35.809668168749994</v>
      </c>
      <c r="F11" s="17">
        <v>35.809668168749994</v>
      </c>
      <c r="G11" s="17">
        <v>35.809668168749994</v>
      </c>
    </row>
    <row r="12" spans="1:7" x14ac:dyDescent="0.3">
      <c r="A12" s="116"/>
      <c r="B12" s="116"/>
      <c r="C12" s="46">
        <v>2</v>
      </c>
      <c r="D12" s="17">
        <v>33.565609743750002</v>
      </c>
      <c r="E12" s="17">
        <v>33.565609743750002</v>
      </c>
      <c r="F12" s="17">
        <v>33.565609743750002</v>
      </c>
      <c r="G12" s="17">
        <v>33.565609743750002</v>
      </c>
    </row>
    <row r="13" spans="1:7" x14ac:dyDescent="0.3">
      <c r="A13" s="116"/>
      <c r="B13" s="116"/>
      <c r="C13" s="46">
        <v>3</v>
      </c>
      <c r="D13" s="17">
        <v>31.808469656250001</v>
      </c>
      <c r="E13" s="17">
        <v>31.808469656250001</v>
      </c>
      <c r="F13" s="17">
        <v>31.808469656250001</v>
      </c>
      <c r="G13" s="17">
        <v>31.808469656250001</v>
      </c>
    </row>
    <row r="14" spans="1:7" x14ac:dyDescent="0.3">
      <c r="A14" s="116"/>
      <c r="B14" s="116"/>
      <c r="C14" s="46">
        <v>4</v>
      </c>
      <c r="D14" s="17">
        <v>30.188936925</v>
      </c>
      <c r="E14" s="17">
        <v>30.188936925</v>
      </c>
      <c r="F14" s="17">
        <v>30.188936925</v>
      </c>
      <c r="G14" s="17">
        <v>30.188936925</v>
      </c>
    </row>
    <row r="15" spans="1:7" x14ac:dyDescent="0.3">
      <c r="A15" s="116"/>
      <c r="B15" s="116"/>
      <c r="C15" s="46">
        <v>5</v>
      </c>
      <c r="D15" s="17">
        <v>27.352108349999998</v>
      </c>
      <c r="E15" s="17">
        <v>27.352108349999998</v>
      </c>
      <c r="F15" s="17">
        <v>27.352108349999998</v>
      </c>
      <c r="G15" s="17">
        <v>27.352108349999998</v>
      </c>
    </row>
    <row r="16" spans="1:7" x14ac:dyDescent="0.3">
      <c r="A16" s="116"/>
      <c r="B16" s="116" t="s">
        <v>229</v>
      </c>
      <c r="C16" s="46">
        <v>1</v>
      </c>
      <c r="D16" s="17">
        <v>34.729979681250008</v>
      </c>
      <c r="E16" s="17">
        <v>34.729979681250008</v>
      </c>
      <c r="F16" s="17">
        <v>34.729979681250008</v>
      </c>
      <c r="G16" s="17">
        <v>34.729979681250008</v>
      </c>
    </row>
    <row r="17" spans="1:7" x14ac:dyDescent="0.3">
      <c r="A17" s="116"/>
      <c r="B17" s="116"/>
      <c r="C17" s="46">
        <v>2</v>
      </c>
      <c r="D17" s="17">
        <v>32.69762488125</v>
      </c>
      <c r="E17" s="17">
        <v>32.69762488125</v>
      </c>
      <c r="F17" s="17">
        <v>32.69762488125</v>
      </c>
      <c r="G17" s="17">
        <v>32.69762488125</v>
      </c>
    </row>
    <row r="18" spans="1:7" x14ac:dyDescent="0.3">
      <c r="A18" s="116"/>
      <c r="B18" s="116"/>
      <c r="C18" s="46">
        <v>3</v>
      </c>
      <c r="D18" s="17">
        <v>31.003995881249999</v>
      </c>
      <c r="E18" s="17">
        <v>31.003995881249999</v>
      </c>
      <c r="F18" s="17">
        <v>31.003995881249999</v>
      </c>
      <c r="G18" s="17">
        <v>31.003995881249999</v>
      </c>
    </row>
    <row r="19" spans="1:7" x14ac:dyDescent="0.3">
      <c r="A19" s="116"/>
      <c r="B19" s="116"/>
      <c r="C19" s="46">
        <v>4</v>
      </c>
      <c r="D19" s="17">
        <v>29.553826050000001</v>
      </c>
      <c r="E19" s="17">
        <v>29.553826050000001</v>
      </c>
      <c r="F19" s="17">
        <v>29.553826050000001</v>
      </c>
      <c r="G19" s="17">
        <v>29.553826050000001</v>
      </c>
    </row>
    <row r="20" spans="1:7" x14ac:dyDescent="0.3">
      <c r="A20" s="116"/>
      <c r="B20" s="116"/>
      <c r="C20" s="46">
        <v>5</v>
      </c>
      <c r="D20" s="17">
        <v>27.352108349999998</v>
      </c>
      <c r="E20" s="17">
        <v>27.352108349999998</v>
      </c>
      <c r="F20" s="17">
        <v>27.352108349999998</v>
      </c>
      <c r="G20" s="17">
        <v>27.352108349999998</v>
      </c>
    </row>
    <row r="21" spans="1:7" x14ac:dyDescent="0.3">
      <c r="A21" s="116"/>
      <c r="B21" s="116" t="s">
        <v>230</v>
      </c>
      <c r="C21" s="46">
        <v>1</v>
      </c>
      <c r="D21" s="17">
        <v>30.570003449999998</v>
      </c>
      <c r="E21" s="17">
        <v>32.69762488125</v>
      </c>
      <c r="F21" s="17">
        <v>30.570003449999998</v>
      </c>
      <c r="G21" s="17"/>
    </row>
    <row r="22" spans="1:7" x14ac:dyDescent="0.3">
      <c r="A22" s="116"/>
      <c r="B22" s="116"/>
      <c r="C22" s="46">
        <v>2</v>
      </c>
      <c r="D22" s="17">
        <v>29.458559418749996</v>
      </c>
      <c r="E22" s="17">
        <v>30.591173812499996</v>
      </c>
      <c r="F22" s="17">
        <v>29.458559418749996</v>
      </c>
      <c r="G22" s="17"/>
    </row>
    <row r="23" spans="1:7" x14ac:dyDescent="0.3">
      <c r="A23" s="116"/>
      <c r="B23" s="116"/>
      <c r="C23" s="46">
        <v>3</v>
      </c>
      <c r="D23" s="17">
        <v>28.685841187499999</v>
      </c>
      <c r="E23" s="17">
        <v>29.458559418749996</v>
      </c>
      <c r="F23" s="17">
        <v>28.685841187499999</v>
      </c>
      <c r="G23" s="17"/>
    </row>
    <row r="24" spans="1:7" x14ac:dyDescent="0.3">
      <c r="A24" s="116"/>
      <c r="B24" s="116"/>
      <c r="C24" s="46">
        <v>4</v>
      </c>
      <c r="D24" s="17">
        <v>27.394449074999997</v>
      </c>
      <c r="E24" s="17">
        <v>28.685841187499999</v>
      </c>
      <c r="F24" s="17">
        <v>27.394449074999997</v>
      </c>
      <c r="G24" s="17"/>
    </row>
    <row r="25" spans="1:7" x14ac:dyDescent="0.3">
      <c r="A25" s="116"/>
      <c r="B25" s="116"/>
      <c r="C25" s="46">
        <v>5</v>
      </c>
      <c r="D25" s="17">
        <v>27.023967731250004</v>
      </c>
      <c r="E25" s="17">
        <v>27.352108349999998</v>
      </c>
      <c r="F25" s="17">
        <v>27.023967731250004</v>
      </c>
      <c r="G25" s="17"/>
    </row>
    <row r="26" spans="1:7" x14ac:dyDescent="0.3">
      <c r="A26" s="7"/>
      <c r="B26" s="7"/>
      <c r="C26" s="7"/>
      <c r="D26" s="7"/>
      <c r="E26" s="7"/>
      <c r="F26" s="7"/>
      <c r="G26" s="7"/>
    </row>
    <row r="27" spans="1:7" ht="18" x14ac:dyDescent="0.35">
      <c r="A27" s="48" t="s">
        <v>231</v>
      </c>
      <c r="B27" s="7"/>
      <c r="C27" s="7"/>
      <c r="D27" s="7"/>
      <c r="E27" s="7"/>
      <c r="F27" s="7"/>
      <c r="G27" s="7"/>
    </row>
    <row r="28" spans="1:7" x14ac:dyDescent="0.3">
      <c r="A28" s="7"/>
      <c r="B28" s="7"/>
      <c r="C28" s="7"/>
      <c r="D28" s="117" t="s">
        <v>224</v>
      </c>
      <c r="E28" s="117"/>
      <c r="F28" s="117"/>
      <c r="G28" s="117"/>
    </row>
    <row r="29" spans="1:7" x14ac:dyDescent="0.3">
      <c r="A29" s="7"/>
      <c r="B29" s="7"/>
      <c r="C29" s="17" t="s">
        <v>225</v>
      </c>
      <c r="D29" s="46">
        <v>1</v>
      </c>
      <c r="E29" s="46">
        <v>2</v>
      </c>
      <c r="F29" s="46">
        <v>3</v>
      </c>
      <c r="G29" s="46">
        <v>4</v>
      </c>
    </row>
    <row r="30" spans="1:7" x14ac:dyDescent="0.3">
      <c r="A30" s="116" t="s">
        <v>226</v>
      </c>
      <c r="B30" s="116" t="s">
        <v>227</v>
      </c>
      <c r="C30" s="46">
        <v>1</v>
      </c>
      <c r="D30" s="17">
        <v>96.812067712499982</v>
      </c>
      <c r="E30" s="17">
        <v>96.812067712499982</v>
      </c>
      <c r="F30" s="17">
        <v>96.812067712499982</v>
      </c>
      <c r="G30" s="17">
        <v>96.812067712499982</v>
      </c>
    </row>
    <row r="31" spans="1:7" x14ac:dyDescent="0.3">
      <c r="A31" s="116"/>
      <c r="B31" s="116"/>
      <c r="C31" s="46">
        <v>2</v>
      </c>
      <c r="D31" s="17">
        <v>92.493313762499994</v>
      </c>
      <c r="E31" s="17">
        <v>92.493313762499994</v>
      </c>
      <c r="F31" s="17">
        <v>92.493313762499994</v>
      </c>
      <c r="G31" s="17">
        <v>92.493313762499994</v>
      </c>
    </row>
    <row r="32" spans="1:7" x14ac:dyDescent="0.3">
      <c r="A32" s="116"/>
      <c r="B32" s="116"/>
      <c r="C32" s="46">
        <v>3</v>
      </c>
      <c r="D32" s="17">
        <v>86.840826974999999</v>
      </c>
      <c r="E32" s="17">
        <v>86.840826974999999</v>
      </c>
      <c r="F32" s="17">
        <v>86.840826974999999</v>
      </c>
      <c r="G32" s="17">
        <v>86.840826974999999</v>
      </c>
    </row>
    <row r="33" spans="1:7" x14ac:dyDescent="0.3">
      <c r="A33" s="116"/>
      <c r="B33" s="116"/>
      <c r="C33" s="46">
        <v>4</v>
      </c>
      <c r="D33" s="17">
        <v>81.421214175000003</v>
      </c>
      <c r="E33" s="17">
        <v>81.421214175000003</v>
      </c>
      <c r="F33" s="17">
        <v>81.421214175000003</v>
      </c>
      <c r="G33" s="17">
        <v>81.421214175000003</v>
      </c>
    </row>
    <row r="34" spans="1:7" x14ac:dyDescent="0.3">
      <c r="A34" s="116"/>
      <c r="B34" s="116"/>
      <c r="C34" s="46">
        <v>5</v>
      </c>
      <c r="D34" s="17">
        <v>72.921313631250001</v>
      </c>
      <c r="E34" s="17">
        <v>72.921313631250001</v>
      </c>
      <c r="F34" s="17">
        <v>72.921313631250001</v>
      </c>
      <c r="G34" s="17">
        <v>72.921313631250001</v>
      </c>
    </row>
    <row r="35" spans="1:7" x14ac:dyDescent="0.3">
      <c r="A35" s="116"/>
      <c r="B35" s="116" t="s">
        <v>228</v>
      </c>
      <c r="C35" s="46">
        <v>1</v>
      </c>
      <c r="D35" s="17">
        <v>95.488920056249981</v>
      </c>
      <c r="E35" s="17">
        <v>95.488920056249981</v>
      </c>
      <c r="F35" s="17">
        <v>95.488920056249981</v>
      </c>
      <c r="G35" s="17">
        <v>95.488920056249981</v>
      </c>
    </row>
    <row r="36" spans="1:7" x14ac:dyDescent="0.3">
      <c r="A36" s="116"/>
      <c r="B36" s="116"/>
      <c r="C36" s="46">
        <v>2</v>
      </c>
      <c r="D36" s="17">
        <v>89.561218556249983</v>
      </c>
      <c r="E36" s="17">
        <v>89.561218556249983</v>
      </c>
      <c r="F36" s="17">
        <v>89.561218556249983</v>
      </c>
      <c r="G36" s="17">
        <v>89.561218556249983</v>
      </c>
    </row>
    <row r="37" spans="1:7" x14ac:dyDescent="0.3">
      <c r="A37" s="116"/>
      <c r="B37" s="116"/>
      <c r="C37" s="46">
        <v>3</v>
      </c>
      <c r="D37" s="17">
        <v>84.808472175000006</v>
      </c>
      <c r="E37" s="17">
        <v>84.808472175000006</v>
      </c>
      <c r="F37" s="17">
        <v>84.808472175000006</v>
      </c>
      <c r="G37" s="17">
        <v>84.808472175000006</v>
      </c>
    </row>
    <row r="38" spans="1:7" x14ac:dyDescent="0.3">
      <c r="A38" s="116"/>
      <c r="B38" s="116"/>
      <c r="C38" s="46">
        <v>4</v>
      </c>
      <c r="D38" s="17">
        <v>80.479133043749997</v>
      </c>
      <c r="E38" s="17">
        <v>80.479133043749997</v>
      </c>
      <c r="F38" s="17">
        <v>80.479133043749997</v>
      </c>
      <c r="G38" s="17">
        <v>80.479133043749997</v>
      </c>
    </row>
    <row r="39" spans="1:7" x14ac:dyDescent="0.3">
      <c r="A39" s="116"/>
      <c r="B39" s="116"/>
      <c r="C39" s="46">
        <v>5</v>
      </c>
      <c r="D39" s="17">
        <v>72.921313631250001</v>
      </c>
      <c r="E39" s="17">
        <v>72.921313631250001</v>
      </c>
      <c r="F39" s="17">
        <v>72.921313631250001</v>
      </c>
      <c r="G39" s="17">
        <v>72.921313631250001</v>
      </c>
    </row>
    <row r="40" spans="1:7" x14ac:dyDescent="0.3">
      <c r="A40" s="116"/>
      <c r="B40" s="116" t="s">
        <v>229</v>
      </c>
      <c r="C40" s="46">
        <v>1</v>
      </c>
      <c r="D40" s="17">
        <v>92.60975075624998</v>
      </c>
      <c r="E40" s="17">
        <v>92.60975075624998</v>
      </c>
      <c r="F40" s="17">
        <v>92.60975075624998</v>
      </c>
      <c r="G40" s="17">
        <v>92.60975075624998</v>
      </c>
    </row>
    <row r="41" spans="1:7" x14ac:dyDescent="0.3">
      <c r="A41" s="116"/>
      <c r="B41" s="116"/>
      <c r="C41" s="46">
        <v>2</v>
      </c>
      <c r="D41" s="17">
        <v>88.163974631250014</v>
      </c>
      <c r="E41" s="17">
        <v>88.163974631250014</v>
      </c>
      <c r="F41" s="17">
        <v>88.163974631250014</v>
      </c>
      <c r="G41" s="17">
        <v>88.163974631250014</v>
      </c>
    </row>
    <row r="42" spans="1:7" x14ac:dyDescent="0.3">
      <c r="A42" s="116"/>
      <c r="B42" s="116"/>
      <c r="C42" s="46">
        <v>3</v>
      </c>
      <c r="D42" s="17">
        <v>82.638510018749983</v>
      </c>
      <c r="E42" s="17">
        <v>82.638510018749983</v>
      </c>
      <c r="F42" s="17">
        <v>82.638510018749983</v>
      </c>
      <c r="G42" s="17">
        <v>82.638510018749983</v>
      </c>
    </row>
    <row r="43" spans="1:7" x14ac:dyDescent="0.3">
      <c r="A43" s="116"/>
      <c r="B43" s="116"/>
      <c r="C43" s="46">
        <v>4</v>
      </c>
      <c r="D43" s="17">
        <v>78.785504043749995</v>
      </c>
      <c r="E43" s="17">
        <v>78.785504043749995</v>
      </c>
      <c r="F43" s="17">
        <v>78.785504043749995</v>
      </c>
      <c r="G43" s="17">
        <v>78.785504043749995</v>
      </c>
    </row>
    <row r="44" spans="1:7" x14ac:dyDescent="0.3">
      <c r="A44" s="116"/>
      <c r="B44" s="116"/>
      <c r="C44" s="46">
        <v>5</v>
      </c>
      <c r="D44" s="17">
        <v>72.921313631250001</v>
      </c>
      <c r="E44" s="17">
        <v>72.921313631250001</v>
      </c>
      <c r="F44" s="17">
        <v>72.921313631250001</v>
      </c>
      <c r="G44" s="17">
        <v>72.921313631250001</v>
      </c>
    </row>
    <row r="45" spans="1:7" x14ac:dyDescent="0.3">
      <c r="A45" s="116"/>
      <c r="B45" s="116" t="s">
        <v>230</v>
      </c>
      <c r="C45" s="46">
        <v>1</v>
      </c>
      <c r="D45" s="17">
        <v>81.569406712500012</v>
      </c>
      <c r="E45" s="17">
        <v>88.163974631250014</v>
      </c>
      <c r="F45" s="17">
        <v>81.569406712500012</v>
      </c>
      <c r="G45" s="17"/>
    </row>
    <row r="46" spans="1:7" x14ac:dyDescent="0.3">
      <c r="A46" s="116"/>
      <c r="B46" s="116"/>
      <c r="C46" s="46">
        <v>2</v>
      </c>
      <c r="D46" s="17">
        <v>78.552630056249996</v>
      </c>
      <c r="E46" s="17">
        <v>81.569406712500012</v>
      </c>
      <c r="F46" s="17">
        <v>78.552630056249996</v>
      </c>
      <c r="G46" s="17"/>
    </row>
    <row r="47" spans="1:7" x14ac:dyDescent="0.3">
      <c r="A47" s="116"/>
      <c r="B47" s="116"/>
      <c r="C47" s="46">
        <v>3</v>
      </c>
      <c r="D47" s="17">
        <v>76.530860437499996</v>
      </c>
      <c r="E47" s="17">
        <v>78.552630056249996</v>
      </c>
      <c r="F47" s="17">
        <v>76.530860437499996</v>
      </c>
      <c r="G47" s="17"/>
    </row>
    <row r="48" spans="1:7" x14ac:dyDescent="0.3">
      <c r="A48" s="116"/>
      <c r="B48" s="116"/>
      <c r="C48" s="46">
        <v>4</v>
      </c>
      <c r="D48" s="17">
        <v>73.048335806250009</v>
      </c>
      <c r="E48" s="17">
        <v>76.530860437499996</v>
      </c>
      <c r="F48" s="17">
        <v>73.048335806250009</v>
      </c>
      <c r="G48" s="17"/>
    </row>
    <row r="49" spans="1:7" x14ac:dyDescent="0.3">
      <c r="A49" s="116"/>
      <c r="B49" s="116"/>
      <c r="C49" s="46">
        <v>5</v>
      </c>
      <c r="D49" s="17">
        <v>72.053328768749992</v>
      </c>
      <c r="E49" s="17">
        <v>72.921313631250001</v>
      </c>
      <c r="F49" s="17">
        <v>72.053328768749992</v>
      </c>
      <c r="G49" s="17"/>
    </row>
    <row r="50" spans="1:7" x14ac:dyDescent="0.3">
      <c r="A50" s="7"/>
      <c r="B50" s="7"/>
      <c r="C50" s="7"/>
      <c r="D50" s="7"/>
      <c r="E50" s="7"/>
      <c r="F50" s="7"/>
      <c r="G50" s="7"/>
    </row>
    <row r="51" spans="1:7" s="8" customFormat="1" ht="18" x14ac:dyDescent="0.35">
      <c r="A51" s="48" t="s">
        <v>232</v>
      </c>
      <c r="B51" s="48"/>
      <c r="C51" s="48"/>
      <c r="D51" s="48"/>
      <c r="E51" s="48"/>
      <c r="F51" s="48"/>
      <c r="G51" s="48"/>
    </row>
    <row r="52" spans="1:7" x14ac:dyDescent="0.3">
      <c r="A52" s="7"/>
      <c r="B52" s="7"/>
      <c r="C52" s="7"/>
      <c r="D52" s="117" t="s">
        <v>224</v>
      </c>
      <c r="E52" s="117"/>
      <c r="F52" s="117"/>
      <c r="G52" s="117"/>
    </row>
    <row r="53" spans="1:7" x14ac:dyDescent="0.3">
      <c r="A53" s="7"/>
      <c r="B53" s="7"/>
      <c r="C53" s="17" t="s">
        <v>225</v>
      </c>
      <c r="D53" s="46">
        <v>1</v>
      </c>
      <c r="E53" s="46">
        <v>2</v>
      </c>
      <c r="F53" s="46">
        <v>3</v>
      </c>
      <c r="G53" s="46">
        <v>4</v>
      </c>
    </row>
    <row r="54" spans="1:7" x14ac:dyDescent="0.3">
      <c r="A54" s="116" t="s">
        <v>226</v>
      </c>
      <c r="B54" s="116" t="s">
        <v>227</v>
      </c>
      <c r="C54" s="47">
        <v>1</v>
      </c>
      <c r="D54" s="17">
        <v>193.64530578749998</v>
      </c>
      <c r="E54" s="17">
        <v>193.64530578749998</v>
      </c>
      <c r="F54" s="17">
        <v>193.64530578749998</v>
      </c>
      <c r="G54" s="17">
        <v>193.64530578749998</v>
      </c>
    </row>
    <row r="55" spans="1:7" x14ac:dyDescent="0.3">
      <c r="A55" s="116"/>
      <c r="B55" s="116"/>
      <c r="C55" s="47">
        <v>2</v>
      </c>
      <c r="D55" s="17">
        <v>184.9654571625</v>
      </c>
      <c r="E55" s="17">
        <v>184.9654571625</v>
      </c>
      <c r="F55" s="17">
        <v>184.9654571625</v>
      </c>
      <c r="G55" s="17">
        <v>184.9654571625</v>
      </c>
    </row>
    <row r="56" spans="1:7" x14ac:dyDescent="0.3">
      <c r="A56" s="116"/>
      <c r="B56" s="116"/>
      <c r="C56" s="47">
        <v>3</v>
      </c>
      <c r="D56" s="17">
        <v>173.69223913125001</v>
      </c>
      <c r="E56" s="17">
        <v>173.69223913125001</v>
      </c>
      <c r="F56" s="17">
        <v>173.69223913125001</v>
      </c>
      <c r="G56" s="17">
        <v>173.69223913125001</v>
      </c>
    </row>
    <row r="57" spans="1:7" x14ac:dyDescent="0.3">
      <c r="A57" s="116"/>
      <c r="B57" s="116"/>
      <c r="C57" s="47">
        <v>4</v>
      </c>
      <c r="D57" s="17">
        <v>163.59397621875002</v>
      </c>
      <c r="E57" s="17">
        <v>163.59397621875002</v>
      </c>
      <c r="F57" s="17">
        <v>163.59397621875002</v>
      </c>
      <c r="G57" s="17">
        <v>163.59397621875002</v>
      </c>
    </row>
    <row r="58" spans="1:7" x14ac:dyDescent="0.3">
      <c r="A58" s="116"/>
      <c r="B58" s="116"/>
      <c r="C58" s="47">
        <v>5</v>
      </c>
      <c r="D58" s="17">
        <v>145.81087171874998</v>
      </c>
      <c r="E58" s="17">
        <v>145.81087171874998</v>
      </c>
      <c r="F58" s="17">
        <v>145.81087171874998</v>
      </c>
      <c r="G58" s="17">
        <v>145.81087171874998</v>
      </c>
    </row>
    <row r="59" spans="1:7" x14ac:dyDescent="0.3">
      <c r="A59" s="116"/>
      <c r="B59" s="116" t="s">
        <v>228</v>
      </c>
      <c r="C59" s="47">
        <v>1</v>
      </c>
      <c r="D59" s="17">
        <v>190.97784011249996</v>
      </c>
      <c r="E59" s="17">
        <v>190.97784011249996</v>
      </c>
      <c r="F59" s="17">
        <v>190.97784011249996</v>
      </c>
      <c r="G59" s="17">
        <v>190.97784011249996</v>
      </c>
    </row>
    <row r="60" spans="1:7" x14ac:dyDescent="0.3">
      <c r="A60" s="116"/>
      <c r="B60" s="116"/>
      <c r="C60" s="47">
        <v>2</v>
      </c>
      <c r="D60" s="17">
        <v>179.10126675000001</v>
      </c>
      <c r="E60" s="17">
        <v>179.10126675000001</v>
      </c>
      <c r="F60" s="17">
        <v>179.10126675000001</v>
      </c>
      <c r="G60" s="17">
        <v>179.10126675000001</v>
      </c>
    </row>
    <row r="61" spans="1:7" x14ac:dyDescent="0.3">
      <c r="A61" s="116"/>
      <c r="B61" s="116"/>
      <c r="C61" s="47">
        <v>3</v>
      </c>
      <c r="D61" s="17">
        <v>169.61694435000001</v>
      </c>
      <c r="E61" s="17">
        <v>169.61694435000001</v>
      </c>
      <c r="F61" s="17">
        <v>169.61694435000001</v>
      </c>
      <c r="G61" s="17">
        <v>169.61694435000001</v>
      </c>
    </row>
    <row r="62" spans="1:7" x14ac:dyDescent="0.3">
      <c r="A62" s="116"/>
      <c r="B62" s="116"/>
      <c r="C62" s="47">
        <v>4</v>
      </c>
      <c r="D62" s="17">
        <v>160.95826608749999</v>
      </c>
      <c r="E62" s="17">
        <v>160.95826608749999</v>
      </c>
      <c r="F62" s="17">
        <v>160.95826608749999</v>
      </c>
      <c r="G62" s="17">
        <v>160.95826608749999</v>
      </c>
    </row>
    <row r="63" spans="1:7" x14ac:dyDescent="0.3">
      <c r="A63" s="116"/>
      <c r="B63" s="116"/>
      <c r="C63" s="47">
        <v>5</v>
      </c>
      <c r="D63" s="17">
        <v>145.81087171874998</v>
      </c>
      <c r="E63" s="17">
        <v>145.81087171874998</v>
      </c>
      <c r="F63" s="17">
        <v>145.81087171874998</v>
      </c>
      <c r="G63" s="17">
        <v>145.81087171874998</v>
      </c>
    </row>
    <row r="64" spans="1:7" x14ac:dyDescent="0.3">
      <c r="A64" s="116"/>
      <c r="B64" s="116" t="s">
        <v>229</v>
      </c>
      <c r="C64" s="47">
        <v>1</v>
      </c>
      <c r="D64" s="17">
        <v>185.23008669375002</v>
      </c>
      <c r="E64" s="17">
        <v>185.23008669375002</v>
      </c>
      <c r="F64" s="17">
        <v>185.23008669375002</v>
      </c>
      <c r="G64" s="17">
        <v>185.23008669375002</v>
      </c>
    </row>
    <row r="65" spans="1:7" x14ac:dyDescent="0.3">
      <c r="A65" s="116"/>
      <c r="B65" s="116"/>
      <c r="C65" s="47">
        <v>2</v>
      </c>
      <c r="D65" s="17">
        <v>176.34911962499999</v>
      </c>
      <c r="E65" s="17">
        <v>176.34911962499999</v>
      </c>
      <c r="F65" s="17">
        <v>176.34911962499999</v>
      </c>
      <c r="G65" s="17">
        <v>176.34911962499999</v>
      </c>
    </row>
    <row r="66" spans="1:7" x14ac:dyDescent="0.3">
      <c r="A66" s="116"/>
      <c r="B66" s="116"/>
      <c r="C66" s="47">
        <v>3</v>
      </c>
      <c r="D66" s="17">
        <v>165.27702003749997</v>
      </c>
      <c r="E66" s="17">
        <v>165.27702003749997</v>
      </c>
      <c r="F66" s="17">
        <v>165.27702003749997</v>
      </c>
      <c r="G66" s="17">
        <v>165.27702003749997</v>
      </c>
    </row>
    <row r="67" spans="1:7" x14ac:dyDescent="0.3">
      <c r="A67" s="116"/>
      <c r="B67" s="116"/>
      <c r="C67" s="47">
        <v>4</v>
      </c>
      <c r="D67" s="17">
        <v>157.61334881249996</v>
      </c>
      <c r="E67" s="17">
        <v>157.61334881249996</v>
      </c>
      <c r="F67" s="17">
        <v>157.61334881249996</v>
      </c>
      <c r="G67" s="17">
        <v>157.61334881249996</v>
      </c>
    </row>
    <row r="68" spans="1:7" x14ac:dyDescent="0.3">
      <c r="A68" s="116"/>
      <c r="B68" s="116"/>
      <c r="C68" s="47">
        <v>5</v>
      </c>
      <c r="D68" s="17">
        <v>145.81087171874998</v>
      </c>
      <c r="E68" s="17">
        <v>145.81087171874998</v>
      </c>
      <c r="F68" s="17">
        <v>145.81087171874998</v>
      </c>
      <c r="G68" s="17">
        <v>145.81087171874998</v>
      </c>
    </row>
    <row r="69" spans="1:7" x14ac:dyDescent="0.3">
      <c r="A69" s="116"/>
      <c r="B69" s="116" t="s">
        <v>230</v>
      </c>
      <c r="C69" s="47">
        <v>1</v>
      </c>
      <c r="D69" s="17">
        <v>163.10705788125</v>
      </c>
      <c r="E69" s="17">
        <v>176.34911962499999</v>
      </c>
      <c r="F69" s="17">
        <v>163.10705788125</v>
      </c>
      <c r="G69" s="17"/>
    </row>
    <row r="70" spans="1:7" x14ac:dyDescent="0.3">
      <c r="A70" s="116"/>
      <c r="B70" s="116"/>
      <c r="C70" s="47">
        <v>2</v>
      </c>
      <c r="D70" s="17">
        <v>157.12643047499998</v>
      </c>
      <c r="E70" s="17">
        <v>163.10705788125</v>
      </c>
      <c r="F70" s="17">
        <v>157.12643047499998</v>
      </c>
      <c r="G70" s="17"/>
    </row>
    <row r="71" spans="1:7" x14ac:dyDescent="0.3">
      <c r="A71" s="116"/>
      <c r="B71" s="116"/>
      <c r="C71" s="47">
        <v>3</v>
      </c>
      <c r="D71" s="17">
        <v>154.99880904374999</v>
      </c>
      <c r="E71" s="17">
        <v>157.12643047499998</v>
      </c>
      <c r="F71" s="17">
        <v>154.99880904374999</v>
      </c>
      <c r="G71" s="17"/>
    </row>
    <row r="72" spans="1:7" x14ac:dyDescent="0.3">
      <c r="A72" s="116"/>
      <c r="B72" s="116"/>
      <c r="C72" s="47">
        <v>4</v>
      </c>
      <c r="D72" s="17">
        <v>146.08608643124998</v>
      </c>
      <c r="E72" s="17">
        <v>154.99880904374999</v>
      </c>
      <c r="F72" s="17">
        <v>146.08608643124998</v>
      </c>
      <c r="G72" s="17"/>
    </row>
    <row r="73" spans="1:7" x14ac:dyDescent="0.3">
      <c r="A73" s="116"/>
      <c r="B73" s="116"/>
      <c r="C73" s="47">
        <v>5</v>
      </c>
      <c r="D73" s="17">
        <v>144.11724271874999</v>
      </c>
      <c r="E73" s="17">
        <v>145.81087171874998</v>
      </c>
      <c r="F73" s="17">
        <v>144.11724271874999</v>
      </c>
      <c r="G73" s="17"/>
    </row>
    <row r="74" spans="1:7" x14ac:dyDescent="0.3">
      <c r="A74" s="7"/>
      <c r="B74" s="7"/>
      <c r="C74" s="7"/>
      <c r="D74" s="7"/>
      <c r="E74" s="7"/>
      <c r="F74" s="7"/>
      <c r="G74" s="7"/>
    </row>
    <row r="75" spans="1:7" ht="18" x14ac:dyDescent="0.35">
      <c r="A75" s="48" t="s">
        <v>233</v>
      </c>
      <c r="B75" s="7"/>
      <c r="C75" s="7"/>
      <c r="D75" s="7"/>
      <c r="E75" s="7"/>
      <c r="F75" s="7"/>
      <c r="G75" s="7"/>
    </row>
    <row r="76" spans="1:7" x14ac:dyDescent="0.3">
      <c r="A76" s="7"/>
      <c r="B76" s="7"/>
      <c r="C76" s="7"/>
      <c r="D76" s="117" t="s">
        <v>224</v>
      </c>
      <c r="E76" s="117"/>
      <c r="F76" s="117"/>
      <c r="G76" s="117"/>
    </row>
    <row r="77" spans="1:7" x14ac:dyDescent="0.3">
      <c r="A77" s="7"/>
      <c r="B77" s="7"/>
      <c r="C77" s="17" t="s">
        <v>225</v>
      </c>
      <c r="D77" s="46">
        <v>1</v>
      </c>
      <c r="E77" s="46">
        <v>2</v>
      </c>
      <c r="F77" s="46">
        <v>3</v>
      </c>
      <c r="G77" s="46">
        <v>4</v>
      </c>
    </row>
    <row r="78" spans="1:7" x14ac:dyDescent="0.3">
      <c r="A78" s="116" t="s">
        <v>226</v>
      </c>
      <c r="B78" s="116" t="s">
        <v>227</v>
      </c>
      <c r="C78" s="46">
        <v>1</v>
      </c>
      <c r="D78" s="17">
        <v>290.24566987499998</v>
      </c>
      <c r="E78" s="17">
        <v>290.24566987499998</v>
      </c>
      <c r="F78" s="17">
        <v>290.24566987499998</v>
      </c>
      <c r="G78" s="17">
        <v>290.24566987499998</v>
      </c>
    </row>
    <row r="79" spans="1:7" x14ac:dyDescent="0.3">
      <c r="A79" s="116"/>
      <c r="B79" s="116"/>
      <c r="C79" s="46">
        <v>2</v>
      </c>
      <c r="D79" s="17">
        <v>277.46935610624996</v>
      </c>
      <c r="E79" s="17">
        <v>277.46935610624996</v>
      </c>
      <c r="F79" s="17">
        <v>277.46935610624996</v>
      </c>
      <c r="G79" s="17">
        <v>277.46935610624996</v>
      </c>
    </row>
    <row r="80" spans="1:7" x14ac:dyDescent="0.3">
      <c r="A80" s="116"/>
      <c r="B80" s="116"/>
      <c r="C80" s="46">
        <v>3</v>
      </c>
      <c r="D80" s="17">
        <v>260.80828081874995</v>
      </c>
      <c r="E80" s="17">
        <v>260.80828081874995</v>
      </c>
      <c r="F80" s="17">
        <v>260.80828081874995</v>
      </c>
      <c r="G80" s="17">
        <v>260.80828081874995</v>
      </c>
    </row>
    <row r="81" spans="1:7" x14ac:dyDescent="0.3">
      <c r="A81" s="116"/>
      <c r="B81" s="116"/>
      <c r="C81" s="46">
        <v>4</v>
      </c>
      <c r="D81" s="17">
        <v>245.93610116249999</v>
      </c>
      <c r="E81" s="17">
        <v>245.93610116249999</v>
      </c>
      <c r="F81" s="17">
        <v>245.93610116249999</v>
      </c>
      <c r="G81" s="17">
        <v>245.93610116249999</v>
      </c>
    </row>
    <row r="82" spans="1:7" x14ac:dyDescent="0.3">
      <c r="A82" s="116"/>
      <c r="B82" s="116"/>
      <c r="C82" s="46">
        <v>5</v>
      </c>
      <c r="D82" s="17">
        <v>219.64251093750002</v>
      </c>
      <c r="E82" s="17">
        <v>219.64251093750002</v>
      </c>
      <c r="F82" s="17">
        <v>219.64251093750002</v>
      </c>
      <c r="G82" s="17">
        <v>219.64251093750002</v>
      </c>
    </row>
    <row r="83" spans="1:7" x14ac:dyDescent="0.3">
      <c r="A83" s="116"/>
      <c r="B83" s="116" t="s">
        <v>228</v>
      </c>
      <c r="C83" s="46">
        <v>1</v>
      </c>
      <c r="D83" s="17">
        <v>286.35032317499991</v>
      </c>
      <c r="E83" s="17">
        <v>286.35032317499991</v>
      </c>
      <c r="F83" s="17">
        <v>286.35032317499991</v>
      </c>
      <c r="G83" s="17">
        <v>286.35032317499991</v>
      </c>
    </row>
    <row r="84" spans="1:7" x14ac:dyDescent="0.3">
      <c r="A84" s="116"/>
      <c r="B84" s="116"/>
      <c r="C84" s="46">
        <v>2</v>
      </c>
      <c r="D84" s="17">
        <v>268.78950748124998</v>
      </c>
      <c r="E84" s="17">
        <v>268.78950748124998</v>
      </c>
      <c r="F84" s="17">
        <v>268.78950748124998</v>
      </c>
      <c r="G84" s="17">
        <v>268.78950748124998</v>
      </c>
    </row>
    <row r="85" spans="1:7" x14ac:dyDescent="0.3">
      <c r="A85" s="116"/>
      <c r="B85" s="116"/>
      <c r="C85" s="46">
        <v>3</v>
      </c>
      <c r="D85" s="17">
        <v>254.76414232499997</v>
      </c>
      <c r="E85" s="17">
        <v>254.76414232499997</v>
      </c>
      <c r="F85" s="17">
        <v>254.76414232499997</v>
      </c>
      <c r="G85" s="17">
        <v>254.76414232499997</v>
      </c>
    </row>
    <row r="86" spans="1:7" x14ac:dyDescent="0.3">
      <c r="A86" s="116"/>
      <c r="B86" s="116"/>
      <c r="C86" s="46">
        <v>4</v>
      </c>
      <c r="D86" s="17">
        <v>241.99841373749999</v>
      </c>
      <c r="E86" s="17">
        <v>241.99841373749999</v>
      </c>
      <c r="F86" s="17">
        <v>241.99841373749999</v>
      </c>
      <c r="G86" s="17">
        <v>241.99841373749999</v>
      </c>
    </row>
    <row r="87" spans="1:7" x14ac:dyDescent="0.3">
      <c r="A87" s="116"/>
      <c r="B87" s="116"/>
      <c r="C87" s="46">
        <v>5</v>
      </c>
      <c r="D87" s="17">
        <v>219.64251093750002</v>
      </c>
      <c r="E87" s="17">
        <v>219.64251093750002</v>
      </c>
      <c r="F87" s="17">
        <v>219.64251093750002</v>
      </c>
      <c r="G87" s="17">
        <v>219.64251093750002</v>
      </c>
    </row>
    <row r="88" spans="1:7" x14ac:dyDescent="0.3">
      <c r="A88" s="116"/>
      <c r="B88" s="116" t="s">
        <v>229</v>
      </c>
      <c r="C88" s="46">
        <v>1</v>
      </c>
      <c r="D88" s="17">
        <v>277.82925226875</v>
      </c>
      <c r="E88" s="17">
        <v>277.82925226875</v>
      </c>
      <c r="F88" s="17">
        <v>277.82925226875</v>
      </c>
      <c r="G88" s="17">
        <v>277.82925226875</v>
      </c>
    </row>
    <row r="89" spans="1:7" x14ac:dyDescent="0.3">
      <c r="A89" s="116"/>
      <c r="B89" s="116"/>
      <c r="C89" s="46">
        <v>2</v>
      </c>
      <c r="D89" s="17">
        <v>264.71421270000002</v>
      </c>
      <c r="E89" s="17">
        <v>264.71421270000002</v>
      </c>
      <c r="F89" s="17">
        <v>264.71421270000002</v>
      </c>
      <c r="G89" s="17">
        <v>264.71421270000002</v>
      </c>
    </row>
    <row r="90" spans="1:7" x14ac:dyDescent="0.3">
      <c r="A90" s="116"/>
      <c r="B90" s="116"/>
      <c r="C90" s="46">
        <v>3</v>
      </c>
      <c r="D90" s="17">
        <v>248.582396475</v>
      </c>
      <c r="E90" s="17">
        <v>248.582396475</v>
      </c>
      <c r="F90" s="17">
        <v>248.582396475</v>
      </c>
      <c r="G90" s="17">
        <v>248.582396475</v>
      </c>
    </row>
    <row r="91" spans="1:7" x14ac:dyDescent="0.3">
      <c r="A91" s="116"/>
      <c r="B91" s="116"/>
      <c r="C91" s="46">
        <v>4</v>
      </c>
      <c r="D91" s="17">
        <v>237.02337854999999</v>
      </c>
      <c r="E91" s="17">
        <v>237.02337854999999</v>
      </c>
      <c r="F91" s="17">
        <v>237.02337854999999</v>
      </c>
      <c r="G91" s="17">
        <v>237.02337854999999</v>
      </c>
    </row>
    <row r="92" spans="1:7" x14ac:dyDescent="0.3">
      <c r="A92" s="116"/>
      <c r="B92" s="116"/>
      <c r="C92" s="46">
        <v>5</v>
      </c>
      <c r="D92" s="17">
        <v>219.64251093750002</v>
      </c>
      <c r="E92" s="17">
        <v>219.64251093750002</v>
      </c>
      <c r="F92" s="17">
        <v>219.64251093750002</v>
      </c>
      <c r="G92" s="17">
        <v>219.64251093750002</v>
      </c>
    </row>
    <row r="93" spans="1:7" x14ac:dyDescent="0.3">
      <c r="A93" s="116"/>
      <c r="B93" s="116" t="s">
        <v>230</v>
      </c>
      <c r="C93" s="46">
        <v>1</v>
      </c>
      <c r="D93" s="17">
        <v>245.18455329374996</v>
      </c>
      <c r="E93" s="17">
        <v>264.71421270000002</v>
      </c>
      <c r="F93" s="17">
        <v>245.18455329374996</v>
      </c>
      <c r="G93" s="17"/>
    </row>
    <row r="94" spans="1:7" x14ac:dyDescent="0.3">
      <c r="A94" s="116"/>
      <c r="B94" s="116"/>
      <c r="C94" s="46">
        <v>2</v>
      </c>
      <c r="D94" s="17">
        <v>236.31417140624998</v>
      </c>
      <c r="E94" s="17">
        <v>245.18455329374996</v>
      </c>
      <c r="F94" s="17">
        <v>236.31417140624998</v>
      </c>
      <c r="G94" s="17"/>
    </row>
    <row r="95" spans="1:7" x14ac:dyDescent="0.3">
      <c r="A95" s="116"/>
      <c r="B95" s="116"/>
      <c r="C95" s="46">
        <v>3</v>
      </c>
      <c r="D95" s="17">
        <v>230.31237363750003</v>
      </c>
      <c r="E95" s="17">
        <v>236.31417140624998</v>
      </c>
      <c r="F95" s="17">
        <v>230.31237363750003</v>
      </c>
      <c r="G95" s="17"/>
    </row>
    <row r="96" spans="1:7" x14ac:dyDescent="0.3">
      <c r="A96" s="116"/>
      <c r="B96" s="116"/>
      <c r="C96" s="46">
        <v>4</v>
      </c>
      <c r="D96" s="17">
        <v>220.0024071</v>
      </c>
      <c r="E96" s="17">
        <v>230.31237363750003</v>
      </c>
      <c r="F96" s="17">
        <v>220.0024071</v>
      </c>
      <c r="G96" s="17"/>
    </row>
    <row r="97" spans="1:7" x14ac:dyDescent="0.3">
      <c r="A97" s="116"/>
      <c r="B97" s="116"/>
      <c r="C97" s="46">
        <v>5</v>
      </c>
      <c r="D97" s="17">
        <v>219.64251093750002</v>
      </c>
      <c r="E97" s="17">
        <v>219.64251093750002</v>
      </c>
      <c r="F97" s="17">
        <v>219.64251093750002</v>
      </c>
      <c r="G97" s="17"/>
    </row>
    <row r="98" spans="1:7" x14ac:dyDescent="0.3">
      <c r="A98" s="7"/>
      <c r="B98" s="7"/>
      <c r="C98" s="7"/>
      <c r="D98" s="7"/>
      <c r="E98" s="7"/>
      <c r="F98" s="7"/>
      <c r="G98" s="7"/>
    </row>
    <row r="99" spans="1:7" x14ac:dyDescent="0.3">
      <c r="A99" s="7"/>
      <c r="B99" s="7"/>
      <c r="C99" s="7"/>
      <c r="D99" s="7"/>
      <c r="E99" s="7"/>
      <c r="F99" s="7"/>
      <c r="G99" s="7"/>
    </row>
    <row r="100" spans="1:7" x14ac:dyDescent="0.3">
      <c r="A100" s="7"/>
      <c r="B100" s="7"/>
      <c r="C100" s="7"/>
      <c r="D100" s="7"/>
      <c r="E100" s="7"/>
      <c r="F100" s="7"/>
      <c r="G100" s="7"/>
    </row>
    <row r="101" spans="1:7" ht="18" x14ac:dyDescent="0.35">
      <c r="A101" s="48" t="s">
        <v>234</v>
      </c>
      <c r="B101" s="7"/>
      <c r="C101" s="7"/>
      <c r="D101" s="7"/>
      <c r="E101" s="7"/>
      <c r="F101" s="7"/>
      <c r="G101" s="7"/>
    </row>
    <row r="102" spans="1:7" x14ac:dyDescent="0.3">
      <c r="A102" s="7"/>
      <c r="B102" s="7"/>
      <c r="C102" s="7"/>
      <c r="D102" s="118" t="s">
        <v>224</v>
      </c>
      <c r="E102" s="118"/>
      <c r="F102" s="118"/>
      <c r="G102" s="118"/>
    </row>
    <row r="103" spans="1:7" x14ac:dyDescent="0.3">
      <c r="A103" s="7"/>
      <c r="B103" s="7"/>
      <c r="C103" s="17" t="s">
        <v>225</v>
      </c>
      <c r="D103" s="46">
        <v>1</v>
      </c>
      <c r="E103" s="46">
        <v>2</v>
      </c>
      <c r="F103" s="46">
        <v>3</v>
      </c>
      <c r="G103" s="46">
        <v>4</v>
      </c>
    </row>
    <row r="104" spans="1:7" x14ac:dyDescent="0.3">
      <c r="A104" s="116" t="s">
        <v>226</v>
      </c>
      <c r="B104" s="116" t="s">
        <v>227</v>
      </c>
      <c r="C104" s="46">
        <v>1</v>
      </c>
      <c r="D104" s="17">
        <v>422.22170970000002</v>
      </c>
      <c r="E104" s="17">
        <v>422.22170970000002</v>
      </c>
      <c r="F104" s="17">
        <v>422.22170970000002</v>
      </c>
      <c r="G104" s="17">
        <v>422.22170970000002</v>
      </c>
    </row>
    <row r="105" spans="1:7" x14ac:dyDescent="0.3">
      <c r="A105" s="116"/>
      <c r="B105" s="116"/>
      <c r="C105" s="46">
        <v>2</v>
      </c>
      <c r="D105" s="17">
        <v>403.54944997499996</v>
      </c>
      <c r="E105" s="17">
        <v>403.54944997499996</v>
      </c>
      <c r="F105" s="17">
        <v>403.54944997499996</v>
      </c>
      <c r="G105" s="17">
        <v>403.54944997499996</v>
      </c>
    </row>
    <row r="106" spans="1:7" x14ac:dyDescent="0.3">
      <c r="A106" s="116"/>
      <c r="B106" s="116"/>
      <c r="C106" s="46">
        <v>3</v>
      </c>
      <c r="D106" s="17">
        <v>379.18236273749994</v>
      </c>
      <c r="E106" s="17">
        <v>379.18236273749994</v>
      </c>
      <c r="F106" s="17">
        <v>379.18236273749994</v>
      </c>
      <c r="G106" s="17">
        <v>379.18236273749994</v>
      </c>
    </row>
    <row r="107" spans="1:7" x14ac:dyDescent="0.3">
      <c r="A107" s="116"/>
      <c r="B107" s="116"/>
      <c r="C107" s="46">
        <v>4</v>
      </c>
      <c r="D107" s="17">
        <v>357.40864490625</v>
      </c>
      <c r="E107" s="17">
        <v>357.40864490625</v>
      </c>
      <c r="F107" s="17">
        <v>357.40864490625</v>
      </c>
      <c r="G107" s="17">
        <v>357.40864490625</v>
      </c>
    </row>
    <row r="108" spans="1:7" x14ac:dyDescent="0.3">
      <c r="A108" s="116"/>
      <c r="B108" s="116"/>
      <c r="C108" s="46">
        <v>5</v>
      </c>
      <c r="D108" s="17">
        <v>319.0585332375</v>
      </c>
      <c r="E108" s="17">
        <v>319.0585332375</v>
      </c>
      <c r="F108" s="17">
        <v>319.0585332375</v>
      </c>
      <c r="G108" s="17">
        <v>319.0585332375</v>
      </c>
    </row>
    <row r="109" spans="1:7" x14ac:dyDescent="0.3">
      <c r="A109" s="116"/>
      <c r="B109" s="116" t="s">
        <v>228</v>
      </c>
      <c r="C109" s="46">
        <v>1</v>
      </c>
      <c r="D109" s="17">
        <v>416.52688218749995</v>
      </c>
      <c r="E109" s="17">
        <v>416.52688218749995</v>
      </c>
      <c r="F109" s="17">
        <v>416.52688218749995</v>
      </c>
      <c r="G109" s="17">
        <v>416.52688218749995</v>
      </c>
    </row>
    <row r="110" spans="1:7" x14ac:dyDescent="0.3">
      <c r="A110" s="116"/>
      <c r="B110" s="116"/>
      <c r="C110" s="46">
        <v>2</v>
      </c>
      <c r="D110" s="17">
        <v>390.847232475</v>
      </c>
      <c r="E110" s="17">
        <v>390.847232475</v>
      </c>
      <c r="F110" s="17">
        <v>390.847232475</v>
      </c>
      <c r="G110" s="17">
        <v>390.847232475</v>
      </c>
    </row>
    <row r="111" spans="1:7" x14ac:dyDescent="0.3">
      <c r="A111" s="116"/>
      <c r="B111" s="116"/>
      <c r="C111" s="46">
        <v>3</v>
      </c>
      <c r="D111" s="17">
        <v>370.36490675624998</v>
      </c>
      <c r="E111" s="17">
        <v>370.36490675624998</v>
      </c>
      <c r="F111" s="17">
        <v>370.36490675624998</v>
      </c>
      <c r="G111" s="17">
        <v>370.36490675624998</v>
      </c>
    </row>
    <row r="112" spans="1:7" x14ac:dyDescent="0.3">
      <c r="A112" s="116"/>
      <c r="B112" s="116"/>
      <c r="C112" s="46">
        <v>4</v>
      </c>
      <c r="D112" s="17">
        <v>351.69264703124998</v>
      </c>
      <c r="E112" s="17">
        <v>351.69264703124998</v>
      </c>
      <c r="F112" s="17">
        <v>351.69264703124998</v>
      </c>
      <c r="G112" s="17">
        <v>351.69264703124998</v>
      </c>
    </row>
    <row r="113" spans="1:7" x14ac:dyDescent="0.3">
      <c r="A113" s="116"/>
      <c r="B113" s="116"/>
      <c r="C113" s="46">
        <v>5</v>
      </c>
      <c r="D113" s="17">
        <v>319.0585332375</v>
      </c>
      <c r="E113" s="17">
        <v>319.0585332375</v>
      </c>
      <c r="F113" s="17">
        <v>319.0585332375</v>
      </c>
      <c r="G113" s="17">
        <v>319.0585332375</v>
      </c>
    </row>
    <row r="114" spans="1:7" x14ac:dyDescent="0.3">
      <c r="A114" s="116"/>
      <c r="B114" s="116" t="s">
        <v>229</v>
      </c>
      <c r="C114" s="46">
        <v>1</v>
      </c>
      <c r="D114" s="17">
        <v>404.05753867500005</v>
      </c>
      <c r="E114" s="17">
        <v>404.05753867500005</v>
      </c>
      <c r="F114" s="17">
        <v>404.05753867500005</v>
      </c>
      <c r="G114" s="17">
        <v>404.05753867500005</v>
      </c>
    </row>
    <row r="115" spans="1:7" x14ac:dyDescent="0.3">
      <c r="A115" s="116"/>
      <c r="B115" s="116"/>
      <c r="C115" s="46">
        <v>2</v>
      </c>
      <c r="D115" s="17">
        <v>384.90894579375004</v>
      </c>
      <c r="E115" s="17">
        <v>384.90894579375004</v>
      </c>
      <c r="F115" s="17">
        <v>384.90894579375004</v>
      </c>
      <c r="G115" s="17">
        <v>384.90894579375004</v>
      </c>
    </row>
    <row r="116" spans="1:7" x14ac:dyDescent="0.3">
      <c r="A116" s="116"/>
      <c r="B116" s="116"/>
      <c r="C116" s="46">
        <v>3</v>
      </c>
      <c r="D116" s="17">
        <v>361.03936207499999</v>
      </c>
      <c r="E116" s="17">
        <v>361.03936207499999</v>
      </c>
      <c r="F116" s="17">
        <v>361.03936207499999</v>
      </c>
      <c r="G116" s="17">
        <v>361.03936207499999</v>
      </c>
    </row>
    <row r="117" spans="1:7" x14ac:dyDescent="0.3">
      <c r="A117" s="116"/>
      <c r="B117" s="116"/>
      <c r="C117" s="46">
        <v>4</v>
      </c>
      <c r="D117" s="17">
        <v>344.44179787499996</v>
      </c>
      <c r="E117" s="17">
        <v>344.44179787499996</v>
      </c>
      <c r="F117" s="17">
        <v>344.44179787499996</v>
      </c>
      <c r="G117" s="17">
        <v>344.44179787499996</v>
      </c>
    </row>
    <row r="118" spans="1:7" x14ac:dyDescent="0.3">
      <c r="A118" s="116"/>
      <c r="B118" s="116"/>
      <c r="C118" s="46">
        <v>5</v>
      </c>
      <c r="D118" s="17">
        <v>319.0585332375</v>
      </c>
      <c r="E118" s="17">
        <v>319.0585332375</v>
      </c>
      <c r="F118" s="17">
        <v>319.0585332375</v>
      </c>
      <c r="G118" s="17">
        <v>319.0585332375</v>
      </c>
    </row>
    <row r="119" spans="1:7" x14ac:dyDescent="0.3">
      <c r="A119" s="116"/>
      <c r="B119" s="116" t="s">
        <v>230</v>
      </c>
      <c r="C119" s="46">
        <v>1</v>
      </c>
      <c r="D119" s="17">
        <v>356.37129714374998</v>
      </c>
      <c r="E119" s="17">
        <v>384.90894579375004</v>
      </c>
      <c r="F119" s="17">
        <v>356.37129714374998</v>
      </c>
      <c r="G119" s="17"/>
    </row>
    <row r="120" spans="1:7" x14ac:dyDescent="0.3">
      <c r="A120" s="116"/>
      <c r="B120" s="116"/>
      <c r="C120" s="46">
        <v>2</v>
      </c>
      <c r="D120" s="17">
        <v>343.41503529374995</v>
      </c>
      <c r="E120" s="17">
        <v>356.37129714374998</v>
      </c>
      <c r="F120" s="17">
        <v>343.41503529374995</v>
      </c>
      <c r="G120" s="17"/>
    </row>
    <row r="121" spans="1:7" x14ac:dyDescent="0.3">
      <c r="A121" s="116"/>
      <c r="B121" s="116"/>
      <c r="C121" s="46">
        <v>3</v>
      </c>
      <c r="D121" s="17">
        <v>323.84303516249997</v>
      </c>
      <c r="E121" s="17">
        <v>343.41503529374995</v>
      </c>
      <c r="F121" s="17">
        <v>323.84303516249997</v>
      </c>
      <c r="G121" s="17"/>
    </row>
    <row r="122" spans="1:7" x14ac:dyDescent="0.3">
      <c r="A122" s="116"/>
      <c r="B122" s="116"/>
      <c r="C122" s="46">
        <v>4</v>
      </c>
      <c r="D122" s="17">
        <v>319.56662193749997</v>
      </c>
      <c r="E122" s="17">
        <v>334.618749675</v>
      </c>
      <c r="F122" s="17">
        <v>319.56662193749997</v>
      </c>
      <c r="G122" s="17"/>
    </row>
    <row r="123" spans="1:7" x14ac:dyDescent="0.3">
      <c r="A123" s="116"/>
      <c r="B123" s="116"/>
      <c r="C123" s="46">
        <v>5</v>
      </c>
      <c r="D123" s="17">
        <v>319.0585332375</v>
      </c>
      <c r="E123" s="17">
        <v>319.0585332375</v>
      </c>
      <c r="F123" s="17">
        <v>319.0585332375</v>
      </c>
      <c r="G123" s="17"/>
    </row>
    <row r="124" spans="1:7" x14ac:dyDescent="0.3">
      <c r="A124" s="7"/>
      <c r="B124" s="7"/>
      <c r="C124" s="7"/>
      <c r="D124" s="7"/>
      <c r="E124" s="7"/>
      <c r="F124" s="7"/>
      <c r="G124" s="7"/>
    </row>
    <row r="125" spans="1:7" ht="18" x14ac:dyDescent="0.35">
      <c r="A125" s="48" t="s">
        <v>235</v>
      </c>
      <c r="B125" s="7"/>
      <c r="C125" s="7"/>
      <c r="D125" s="7"/>
      <c r="E125" s="7"/>
      <c r="F125" s="7"/>
      <c r="G125" s="7"/>
    </row>
    <row r="126" spans="1:7" x14ac:dyDescent="0.3">
      <c r="A126" s="7"/>
      <c r="B126" s="7"/>
      <c r="C126" s="7"/>
      <c r="D126" s="117" t="s">
        <v>224</v>
      </c>
      <c r="E126" s="117"/>
      <c r="F126" s="117"/>
      <c r="G126" s="117"/>
    </row>
    <row r="127" spans="1:7" x14ac:dyDescent="0.3">
      <c r="A127" s="7"/>
      <c r="B127" s="7"/>
      <c r="C127" s="17" t="s">
        <v>225</v>
      </c>
      <c r="D127" s="17">
        <v>1</v>
      </c>
      <c r="E127" s="17">
        <v>2</v>
      </c>
      <c r="F127" s="17">
        <v>3</v>
      </c>
      <c r="G127" s="17">
        <v>4</v>
      </c>
    </row>
    <row r="128" spans="1:7" x14ac:dyDescent="0.3">
      <c r="A128" s="116" t="s">
        <v>226</v>
      </c>
      <c r="B128" s="116" t="s">
        <v>227</v>
      </c>
      <c r="C128" s="46">
        <v>1</v>
      </c>
      <c r="D128" s="17">
        <v>499.19714775</v>
      </c>
      <c r="E128" s="17">
        <v>499.19714775</v>
      </c>
      <c r="F128" s="17">
        <v>499.19714775</v>
      </c>
      <c r="G128" s="17">
        <v>499.19714775</v>
      </c>
    </row>
    <row r="129" spans="1:7" x14ac:dyDescent="0.3">
      <c r="A129" s="116"/>
      <c r="B129" s="116"/>
      <c r="C129" s="46">
        <v>2</v>
      </c>
      <c r="D129" s="17">
        <v>477.10587448124994</v>
      </c>
      <c r="E129" s="17">
        <v>477.10587448124994</v>
      </c>
      <c r="F129" s="17">
        <v>477.10587448124994</v>
      </c>
      <c r="G129" s="17">
        <v>477.10587448124994</v>
      </c>
    </row>
    <row r="130" spans="1:7" x14ac:dyDescent="0.3">
      <c r="A130" s="116"/>
      <c r="B130" s="116"/>
      <c r="C130" s="46">
        <v>3</v>
      </c>
      <c r="D130" s="17">
        <v>448.24008521249999</v>
      </c>
      <c r="E130" s="17">
        <v>448.24008521249999</v>
      </c>
      <c r="F130" s="17">
        <v>448.24008521249999</v>
      </c>
      <c r="G130" s="17">
        <v>448.24008521249999</v>
      </c>
    </row>
    <row r="131" spans="1:7" x14ac:dyDescent="0.3">
      <c r="A131" s="116"/>
      <c r="B131" s="116"/>
      <c r="C131" s="46">
        <v>4</v>
      </c>
      <c r="D131" s="17">
        <v>422.44399850625001</v>
      </c>
      <c r="E131" s="17">
        <v>422.44399850625001</v>
      </c>
      <c r="F131" s="17">
        <v>422.44399850625001</v>
      </c>
      <c r="G131" s="17">
        <v>422.44399850625001</v>
      </c>
    </row>
    <row r="132" spans="1:7" x14ac:dyDescent="0.3">
      <c r="A132" s="116"/>
      <c r="B132" s="116"/>
      <c r="C132" s="46">
        <v>5</v>
      </c>
      <c r="D132" s="17">
        <v>377.0018154</v>
      </c>
      <c r="E132" s="17">
        <v>377.0018154</v>
      </c>
      <c r="F132" s="17">
        <v>377.0018154</v>
      </c>
      <c r="G132" s="17">
        <v>377.0018154</v>
      </c>
    </row>
    <row r="133" spans="1:7" x14ac:dyDescent="0.3">
      <c r="A133" s="116"/>
      <c r="B133" s="116" t="s">
        <v>228</v>
      </c>
      <c r="C133" s="46">
        <v>1</v>
      </c>
      <c r="D133" s="17">
        <v>492.44380211250001</v>
      </c>
      <c r="E133" s="17">
        <v>492.44380211250001</v>
      </c>
      <c r="F133" s="17">
        <v>492.44380211250001</v>
      </c>
      <c r="G133" s="17">
        <v>492.44380211250001</v>
      </c>
    </row>
    <row r="134" spans="1:7" x14ac:dyDescent="0.3">
      <c r="A134" s="116"/>
      <c r="B134" s="116"/>
      <c r="C134" s="46">
        <v>2</v>
      </c>
      <c r="D134" s="17">
        <v>462.06433192499998</v>
      </c>
      <c r="E134" s="17">
        <v>462.06433192499998</v>
      </c>
      <c r="F134" s="17">
        <v>462.06433192499998</v>
      </c>
      <c r="G134" s="17">
        <v>462.06433192499998</v>
      </c>
    </row>
    <row r="135" spans="1:7" x14ac:dyDescent="0.3">
      <c r="A135" s="116"/>
      <c r="B135" s="116"/>
      <c r="C135" s="46">
        <v>3</v>
      </c>
      <c r="D135" s="17">
        <v>437.81368168125005</v>
      </c>
      <c r="E135" s="17">
        <v>437.81368168125005</v>
      </c>
      <c r="F135" s="17">
        <v>437.81368168125005</v>
      </c>
      <c r="G135" s="17">
        <v>437.81368168125005</v>
      </c>
    </row>
    <row r="136" spans="1:7" x14ac:dyDescent="0.3">
      <c r="A136" s="116"/>
      <c r="B136" s="116"/>
      <c r="C136" s="46">
        <v>4</v>
      </c>
      <c r="D136" s="17">
        <v>415.69065286874996</v>
      </c>
      <c r="E136" s="17">
        <v>415.69065286874996</v>
      </c>
      <c r="F136" s="17">
        <v>415.69065286874996</v>
      </c>
      <c r="G136" s="17">
        <v>415.69065286874996</v>
      </c>
    </row>
    <row r="137" spans="1:7" x14ac:dyDescent="0.3">
      <c r="A137" s="116"/>
      <c r="B137" s="116"/>
      <c r="C137" s="46">
        <v>5</v>
      </c>
      <c r="D137" s="17">
        <v>377.0018154</v>
      </c>
      <c r="E137" s="17">
        <v>377.0018154</v>
      </c>
      <c r="F137" s="17">
        <v>377.0018154</v>
      </c>
      <c r="G137" s="17">
        <v>377.0018154</v>
      </c>
    </row>
    <row r="138" spans="1:7" x14ac:dyDescent="0.3">
      <c r="A138" s="116"/>
      <c r="B138" s="116" t="s">
        <v>229</v>
      </c>
      <c r="C138" s="46">
        <v>1</v>
      </c>
      <c r="D138" s="17">
        <v>477.69864463124998</v>
      </c>
      <c r="E138" s="17">
        <v>477.69864463124998</v>
      </c>
      <c r="F138" s="17">
        <v>477.69864463124998</v>
      </c>
      <c r="G138" s="17">
        <v>477.69864463124998</v>
      </c>
    </row>
    <row r="139" spans="1:7" x14ac:dyDescent="0.3">
      <c r="A139" s="116"/>
      <c r="B139" s="116"/>
      <c r="C139" s="46">
        <v>2</v>
      </c>
      <c r="D139" s="17">
        <v>455.02518639375006</v>
      </c>
      <c r="E139" s="17">
        <v>455.02518639375006</v>
      </c>
      <c r="F139" s="17">
        <v>455.02518639375006</v>
      </c>
      <c r="G139" s="17">
        <v>455.02518639375006</v>
      </c>
    </row>
    <row r="140" spans="1:7" x14ac:dyDescent="0.3">
      <c r="A140" s="116"/>
      <c r="B140" s="116"/>
      <c r="C140" s="46">
        <v>3</v>
      </c>
      <c r="D140" s="17">
        <v>426.73099691249996</v>
      </c>
      <c r="E140" s="17">
        <v>426.73099691249996</v>
      </c>
      <c r="F140" s="17">
        <v>426.73099691249996</v>
      </c>
      <c r="G140" s="17">
        <v>426.73099691249996</v>
      </c>
    </row>
    <row r="141" spans="1:7" x14ac:dyDescent="0.3">
      <c r="A141" s="116"/>
      <c r="B141" s="116"/>
      <c r="C141" s="46">
        <v>4</v>
      </c>
      <c r="D141" s="17">
        <v>407.10607087500006</v>
      </c>
      <c r="E141" s="17">
        <v>407.10607087500006</v>
      </c>
      <c r="F141" s="17">
        <v>407.10607087500006</v>
      </c>
      <c r="G141" s="17">
        <v>407.10607087500006</v>
      </c>
    </row>
    <row r="142" spans="1:7" x14ac:dyDescent="0.3">
      <c r="A142" s="116"/>
      <c r="B142" s="116"/>
      <c r="C142" s="46">
        <v>5</v>
      </c>
      <c r="D142" s="17">
        <v>377.0018154</v>
      </c>
      <c r="E142" s="17">
        <v>377.0018154</v>
      </c>
      <c r="F142" s="17">
        <v>377.0018154</v>
      </c>
      <c r="G142" s="17">
        <v>377.0018154</v>
      </c>
    </row>
    <row r="143" spans="1:7" x14ac:dyDescent="0.3">
      <c r="A143" s="116"/>
      <c r="B143" s="116" t="s">
        <v>230</v>
      </c>
      <c r="C143" s="46">
        <v>1</v>
      </c>
      <c r="D143" s="17">
        <v>421.23728784374998</v>
      </c>
      <c r="E143" s="17">
        <v>455.00401603124999</v>
      </c>
      <c r="F143" s="17">
        <v>421.23728784374998</v>
      </c>
      <c r="G143" s="17"/>
    </row>
    <row r="144" spans="1:7" x14ac:dyDescent="0.3">
      <c r="A144" s="116"/>
      <c r="B144" s="116"/>
      <c r="C144" s="46">
        <v>2</v>
      </c>
      <c r="D144" s="17">
        <v>405.88877503124996</v>
      </c>
      <c r="E144" s="17">
        <v>421.22670266250003</v>
      </c>
      <c r="F144" s="17">
        <v>405.88877503124996</v>
      </c>
      <c r="G144" s="17"/>
    </row>
    <row r="145" spans="1:7" x14ac:dyDescent="0.3">
      <c r="A145" s="116"/>
      <c r="B145" s="116"/>
      <c r="C145" s="46">
        <v>3</v>
      </c>
      <c r="D145" s="17">
        <v>395.40944559375004</v>
      </c>
      <c r="E145" s="17">
        <v>405.88877503124996</v>
      </c>
      <c r="F145" s="17">
        <v>395.40944559375004</v>
      </c>
      <c r="G145" s="17"/>
    </row>
    <row r="146" spans="1:7" x14ac:dyDescent="0.3">
      <c r="A146" s="116"/>
      <c r="B146" s="116"/>
      <c r="C146" s="46">
        <v>4</v>
      </c>
      <c r="D146" s="17">
        <v>377.63692627500001</v>
      </c>
      <c r="E146" s="17">
        <v>395.42003077499999</v>
      </c>
      <c r="F146" s="17">
        <v>377.63692627500001</v>
      </c>
      <c r="G146" s="17"/>
    </row>
    <row r="147" spans="1:7" x14ac:dyDescent="0.3">
      <c r="A147" s="116"/>
      <c r="B147" s="116"/>
      <c r="C147" s="46">
        <v>5</v>
      </c>
      <c r="D147" s="17">
        <v>377.0018154</v>
      </c>
      <c r="E147" s="17">
        <v>377.0018154</v>
      </c>
      <c r="F147" s="17">
        <v>377.0018154</v>
      </c>
      <c r="G147" s="17"/>
    </row>
    <row r="148" spans="1:7" x14ac:dyDescent="0.3">
      <c r="A148" s="7"/>
      <c r="B148" s="7"/>
      <c r="C148" s="7"/>
      <c r="D148" s="7"/>
      <c r="E148" s="7"/>
      <c r="F148" s="7"/>
      <c r="G148" s="7"/>
    </row>
    <row r="149" spans="1:7" x14ac:dyDescent="0.3">
      <c r="A149" s="7"/>
      <c r="B149" s="7"/>
      <c r="C149" s="7"/>
      <c r="D149" s="7"/>
      <c r="E149" s="7"/>
      <c r="F149" s="7"/>
      <c r="G149" s="7"/>
    </row>
    <row r="150" spans="1:7" x14ac:dyDescent="0.3">
      <c r="A150" s="7"/>
      <c r="B150" s="7"/>
      <c r="C150" s="7"/>
      <c r="D150" s="7"/>
      <c r="E150" s="7"/>
      <c r="F150" s="7"/>
      <c r="G150" s="7"/>
    </row>
    <row r="151" spans="1:7" x14ac:dyDescent="0.3">
      <c r="A151" s="7" t="s">
        <v>236</v>
      </c>
      <c r="B151" s="7">
        <v>156.92531203124997</v>
      </c>
      <c r="C151" s="7" t="s">
        <v>237</v>
      </c>
      <c r="D151" s="7"/>
      <c r="E151" s="7"/>
      <c r="F151" s="7"/>
      <c r="G151" s="7"/>
    </row>
    <row r="152" spans="1:7" x14ac:dyDescent="0.3">
      <c r="A152" s="7"/>
      <c r="B152" s="7"/>
      <c r="C152" s="7"/>
      <c r="D152" s="7"/>
      <c r="E152" s="7"/>
      <c r="F152" s="7"/>
      <c r="G152" s="7"/>
    </row>
    <row r="153" spans="1:7" x14ac:dyDescent="0.3">
      <c r="A153" s="7" t="s">
        <v>238</v>
      </c>
      <c r="B153" s="7" t="s">
        <v>239</v>
      </c>
      <c r="C153" s="7">
        <v>1230.3367870499999</v>
      </c>
      <c r="D153" s="7"/>
      <c r="E153" s="7"/>
      <c r="F153" s="7"/>
      <c r="G153" s="7"/>
    </row>
    <row r="154" spans="1:7" x14ac:dyDescent="0.3">
      <c r="A154" s="7"/>
      <c r="B154" s="7" t="s">
        <v>240</v>
      </c>
      <c r="C154" s="7">
        <v>615.17897870624984</v>
      </c>
      <c r="D154" s="7"/>
      <c r="E154" s="7"/>
      <c r="F154" s="7"/>
      <c r="G154" s="7"/>
    </row>
    <row r="155" spans="1:7" x14ac:dyDescent="0.3">
      <c r="A155" s="7"/>
      <c r="B155" s="7" t="s">
        <v>241</v>
      </c>
      <c r="C155" s="7">
        <v>615.17897870624984</v>
      </c>
      <c r="D155" s="7" t="s">
        <v>242</v>
      </c>
      <c r="E155" s="7"/>
      <c r="F155" s="7"/>
      <c r="G155" s="7"/>
    </row>
    <row r="156" spans="1:7" x14ac:dyDescent="0.3">
      <c r="A156" s="7"/>
      <c r="B156" s="7" t="s">
        <v>243</v>
      </c>
      <c r="C156" s="7">
        <v>307.58419676249997</v>
      </c>
      <c r="D156" s="7"/>
      <c r="E156" s="7"/>
      <c r="F156" s="7"/>
      <c r="G156" s="7"/>
    </row>
    <row r="157" spans="1:7" x14ac:dyDescent="0.3">
      <c r="A157" s="7"/>
      <c r="B157" s="7"/>
      <c r="C157" s="7"/>
      <c r="D157" s="7"/>
      <c r="E157" s="7"/>
      <c r="F157" s="7"/>
      <c r="G157" s="7"/>
    </row>
    <row r="158" spans="1:7" x14ac:dyDescent="0.3">
      <c r="A158" s="7"/>
      <c r="B158" s="7"/>
      <c r="C158" s="7"/>
      <c r="D158" s="7"/>
      <c r="E158" s="7"/>
      <c r="F158" s="7"/>
      <c r="G158" s="7"/>
    </row>
    <row r="159" spans="1:7" x14ac:dyDescent="0.3">
      <c r="A159" s="7" t="s">
        <v>244</v>
      </c>
      <c r="B159" s="7">
        <v>77.271823124999997</v>
      </c>
      <c r="C159" s="7"/>
      <c r="D159" s="7"/>
      <c r="E159" s="7"/>
      <c r="F159" s="7"/>
      <c r="G159" s="7"/>
    </row>
    <row r="160" spans="1:7" x14ac:dyDescent="0.3">
      <c r="A160" s="7"/>
      <c r="B160" s="7"/>
      <c r="C160" s="7"/>
      <c r="D160" s="7"/>
      <c r="E160" s="7"/>
      <c r="F160" s="7"/>
      <c r="G160" s="7"/>
    </row>
    <row r="161" spans="1:7" x14ac:dyDescent="0.3">
      <c r="A161" s="7" t="s">
        <v>245</v>
      </c>
      <c r="B161" s="7">
        <v>13.24206174375</v>
      </c>
      <c r="C161" s="7" t="s">
        <v>246</v>
      </c>
      <c r="D161" s="7"/>
      <c r="E161" s="7"/>
      <c r="F161" s="7"/>
      <c r="G161" s="7"/>
    </row>
    <row r="162" spans="1:7" x14ac:dyDescent="0.3">
      <c r="A162" s="7"/>
      <c r="B162" s="7"/>
      <c r="C162" s="7"/>
      <c r="D162" s="7"/>
      <c r="E162" s="7"/>
      <c r="F162" s="7"/>
      <c r="G162" s="7"/>
    </row>
    <row r="163" spans="1:7" x14ac:dyDescent="0.3">
      <c r="A163" s="7" t="s">
        <v>247</v>
      </c>
      <c r="B163" s="7">
        <v>13.242061743749998</v>
      </c>
      <c r="C163" s="7" t="s">
        <v>246</v>
      </c>
      <c r="D163" s="7"/>
      <c r="E163" s="7"/>
      <c r="F163" s="7"/>
      <c r="G163" s="7"/>
    </row>
    <row r="164" spans="1:7" x14ac:dyDescent="0.3">
      <c r="A164" s="7"/>
      <c r="B164" s="7"/>
      <c r="C164" s="7"/>
      <c r="D164" s="7"/>
      <c r="E164" s="7"/>
      <c r="F164" s="7"/>
      <c r="G164" s="7"/>
    </row>
    <row r="165" spans="1:7" x14ac:dyDescent="0.3">
      <c r="A165" s="7"/>
      <c r="B165" s="7"/>
      <c r="C165" s="7"/>
      <c r="D165" s="7"/>
      <c r="E165" s="7"/>
      <c r="F165" s="7"/>
      <c r="G165" s="7"/>
    </row>
    <row r="166" spans="1:7" x14ac:dyDescent="0.3">
      <c r="A166" s="7" t="s">
        <v>248</v>
      </c>
      <c r="B166" s="7"/>
      <c r="C166" s="7"/>
      <c r="D166" s="7"/>
      <c r="E166" s="7"/>
      <c r="F166" s="7"/>
      <c r="G166" s="7"/>
    </row>
    <row r="167" spans="1:7" x14ac:dyDescent="0.3">
      <c r="A167" s="7"/>
      <c r="B167" s="7"/>
      <c r="C167" s="7"/>
      <c r="D167" s="7"/>
      <c r="E167" s="7"/>
      <c r="F167" s="7"/>
      <c r="G167" s="7"/>
    </row>
    <row r="168" spans="1:7" x14ac:dyDescent="0.3">
      <c r="A168" s="7" t="s">
        <v>249</v>
      </c>
      <c r="B168" s="7"/>
      <c r="C168" s="7"/>
      <c r="D168" s="7"/>
      <c r="E168" s="7"/>
      <c r="F168" s="7"/>
      <c r="G168" s="7"/>
    </row>
    <row r="169" spans="1:7" x14ac:dyDescent="0.3">
      <c r="A169" s="7" t="s">
        <v>250</v>
      </c>
      <c r="B169" s="7"/>
      <c r="C169" s="7"/>
      <c r="D169" s="7"/>
      <c r="E169" s="7"/>
      <c r="F169" s="7">
        <v>751.73840201249993</v>
      </c>
      <c r="G169" s="7" t="s">
        <v>251</v>
      </c>
    </row>
    <row r="170" spans="1:7" x14ac:dyDescent="0.3">
      <c r="A170" s="7" t="s">
        <v>252</v>
      </c>
      <c r="B170" s="7"/>
      <c r="C170" s="7"/>
      <c r="D170" s="7"/>
      <c r="E170" s="7"/>
      <c r="F170" s="7">
        <v>62.644866834374994</v>
      </c>
      <c r="G170" s="7" t="s">
        <v>253</v>
      </c>
    </row>
    <row r="171" spans="1:7" x14ac:dyDescent="0.3">
      <c r="A171" s="7"/>
      <c r="B171" s="7"/>
      <c r="C171" s="7"/>
      <c r="D171" s="7"/>
      <c r="E171" s="7"/>
      <c r="F171" s="7"/>
      <c r="G171" s="7"/>
    </row>
    <row r="172" spans="1:7" x14ac:dyDescent="0.3">
      <c r="A172" s="7"/>
      <c r="B172" s="7"/>
      <c r="C172" s="7"/>
      <c r="D172" s="7"/>
      <c r="E172" s="7"/>
      <c r="F172" s="7"/>
      <c r="G172" s="7"/>
    </row>
    <row r="173" spans="1:7" x14ac:dyDescent="0.3">
      <c r="A173" s="7" t="s">
        <v>254</v>
      </c>
      <c r="B173" s="7"/>
      <c r="C173" s="7"/>
      <c r="D173" s="7"/>
      <c r="E173" s="7"/>
      <c r="F173" s="7"/>
      <c r="G173" s="7"/>
    </row>
    <row r="174" spans="1:7" x14ac:dyDescent="0.3">
      <c r="A174" s="7"/>
      <c r="B174" s="7"/>
      <c r="C174" s="7"/>
      <c r="D174" s="7"/>
      <c r="E174" s="7"/>
      <c r="F174" s="7"/>
      <c r="G174" s="7"/>
    </row>
    <row r="175" spans="1:7" x14ac:dyDescent="0.3">
      <c r="A175" s="7"/>
      <c r="B175" s="7"/>
      <c r="C175" s="7"/>
      <c r="D175" s="7"/>
      <c r="E175" s="7"/>
      <c r="F175" s="7"/>
      <c r="G175" s="7"/>
    </row>
    <row r="176" spans="1:7" x14ac:dyDescent="0.3">
      <c r="A176" s="7" t="s">
        <v>255</v>
      </c>
      <c r="B176" s="7"/>
      <c r="C176" s="7"/>
      <c r="D176" s="7"/>
      <c r="E176" s="7"/>
      <c r="F176" s="7"/>
      <c r="G176" s="7"/>
    </row>
    <row r="177" spans="1:7" x14ac:dyDescent="0.3">
      <c r="A177" s="7" t="s">
        <v>256</v>
      </c>
      <c r="B177" s="7"/>
      <c r="C177" s="7"/>
      <c r="D177" s="7"/>
      <c r="E177" s="7"/>
      <c r="F177" s="7"/>
      <c r="G177" s="7"/>
    </row>
    <row r="178" spans="1:7" x14ac:dyDescent="0.3">
      <c r="A178" s="7" t="s">
        <v>257</v>
      </c>
      <c r="B178" s="7"/>
      <c r="C178" s="7">
        <v>6.8274419062499998</v>
      </c>
      <c r="D178" s="7" t="s">
        <v>258</v>
      </c>
      <c r="E178" s="7"/>
      <c r="F178" s="7"/>
      <c r="G178" s="7"/>
    </row>
    <row r="179" spans="1:7" x14ac:dyDescent="0.3">
      <c r="A179" s="7" t="s">
        <v>259</v>
      </c>
      <c r="B179" s="7"/>
      <c r="C179" s="7"/>
      <c r="D179" s="7"/>
      <c r="E179" s="7"/>
      <c r="F179" s="7"/>
      <c r="G179" s="7"/>
    </row>
  </sheetData>
  <mergeCells count="36">
    <mergeCell ref="A30:A49"/>
    <mergeCell ref="D4:G4"/>
    <mergeCell ref="B6:B10"/>
    <mergeCell ref="B11:B15"/>
    <mergeCell ref="B16:B20"/>
    <mergeCell ref="B21:B25"/>
    <mergeCell ref="A6:A25"/>
    <mergeCell ref="D52:G52"/>
    <mergeCell ref="D28:G28"/>
    <mergeCell ref="B30:B34"/>
    <mergeCell ref="B35:B39"/>
    <mergeCell ref="B40:B44"/>
    <mergeCell ref="B45:B49"/>
    <mergeCell ref="B54:B58"/>
    <mergeCell ref="B59:B63"/>
    <mergeCell ref="B64:B68"/>
    <mergeCell ref="B69:B73"/>
    <mergeCell ref="A54:A73"/>
    <mergeCell ref="A104:A123"/>
    <mergeCell ref="D76:G76"/>
    <mergeCell ref="B78:B82"/>
    <mergeCell ref="B83:B87"/>
    <mergeCell ref="B88:B92"/>
    <mergeCell ref="B93:B97"/>
    <mergeCell ref="A78:A97"/>
    <mergeCell ref="D126:G126"/>
    <mergeCell ref="D102:G102"/>
    <mergeCell ref="B104:B108"/>
    <mergeCell ref="B109:B113"/>
    <mergeCell ref="B114:B118"/>
    <mergeCell ref="B119:B123"/>
    <mergeCell ref="B128:B132"/>
    <mergeCell ref="B133:B137"/>
    <mergeCell ref="B138:B142"/>
    <mergeCell ref="B143:B147"/>
    <mergeCell ref="A128:A147"/>
  </mergeCells>
  <pageMargins left="0.7" right="0.7" top="0.75" bottom="0.75" header="0.3" footer="0.3"/>
  <pageSetup paperSize="9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79"/>
  <sheetViews>
    <sheetView workbookViewId="0">
      <selection activeCell="F170" sqref="F170"/>
    </sheetView>
  </sheetViews>
  <sheetFormatPr baseColWidth="10" defaultColWidth="11.44140625" defaultRowHeight="14.4" x14ac:dyDescent="0.3"/>
  <cols>
    <col min="3" max="3" width="14.109375" customWidth="1"/>
  </cols>
  <sheetData>
    <row r="1" spans="1:7" s="8" customFormat="1" ht="18" x14ac:dyDescent="0.35">
      <c r="A1" s="65" t="s">
        <v>260</v>
      </c>
      <c r="B1" s="48"/>
      <c r="C1" s="48"/>
      <c r="D1" s="48"/>
      <c r="E1" s="48"/>
      <c r="F1" s="48"/>
      <c r="G1" s="48"/>
    </row>
    <row r="2" spans="1:7" s="8" customFormat="1" ht="18" x14ac:dyDescent="0.35">
      <c r="A2" s="48"/>
      <c r="B2" s="48"/>
      <c r="C2" s="48"/>
      <c r="D2" s="48"/>
      <c r="E2" s="48"/>
      <c r="F2" s="48"/>
      <c r="G2" s="48"/>
    </row>
    <row r="3" spans="1:7" ht="18" x14ac:dyDescent="0.35">
      <c r="A3" s="48" t="s">
        <v>223</v>
      </c>
      <c r="B3" s="7"/>
      <c r="C3" s="7"/>
      <c r="D3" s="7"/>
      <c r="E3" s="7"/>
      <c r="F3" s="7"/>
      <c r="G3" s="7"/>
    </row>
    <row r="4" spans="1:7" x14ac:dyDescent="0.3">
      <c r="A4" s="7"/>
      <c r="B4" s="7"/>
      <c r="C4" s="7"/>
      <c r="D4" s="117" t="s">
        <v>224</v>
      </c>
      <c r="E4" s="117"/>
      <c r="F4" s="117"/>
      <c r="G4" s="117"/>
    </row>
    <row r="5" spans="1:7" x14ac:dyDescent="0.3">
      <c r="A5" s="7"/>
      <c r="B5" s="7"/>
      <c r="C5" s="17" t="s">
        <v>225</v>
      </c>
      <c r="D5" s="46">
        <v>1</v>
      </c>
      <c r="E5" s="46">
        <v>2</v>
      </c>
      <c r="F5" s="46">
        <v>3</v>
      </c>
      <c r="G5" s="46">
        <v>4</v>
      </c>
    </row>
    <row r="6" spans="1:7" x14ac:dyDescent="0.3">
      <c r="A6" s="116" t="s">
        <v>226</v>
      </c>
      <c r="B6" s="116" t="s">
        <v>227</v>
      </c>
      <c r="C6" s="46">
        <v>1</v>
      </c>
      <c r="D6" s="17">
        <f>'TBLAS_ANT18-19'!D6*1.0275</f>
        <v>37.316495182640629</v>
      </c>
      <c r="E6" s="17">
        <f>'TBLAS_ANT18-19'!E6*1.0275</f>
        <v>37.316495182640629</v>
      </c>
      <c r="F6" s="17">
        <f>'TBLAS_ANT18-19'!F6*1.0275</f>
        <v>37.316495182640629</v>
      </c>
      <c r="G6" s="17">
        <f>'TBLAS_ANT18-19'!G6*1.0275</f>
        <v>37.316495182640629</v>
      </c>
    </row>
    <row r="7" spans="1:7" x14ac:dyDescent="0.3">
      <c r="A7" s="116"/>
      <c r="B7" s="116"/>
      <c r="C7" s="46">
        <v>2</v>
      </c>
      <c r="D7" s="17">
        <f>'TBLAS_ANT18-19'!D7*1.0275</f>
        <v>35.652425301281248</v>
      </c>
      <c r="E7" s="17">
        <f>'TBLAS_ANT18-19'!E7*1.0275</f>
        <v>35.652425301281248</v>
      </c>
      <c r="F7" s="17">
        <f>'TBLAS_ANT18-19'!F7*1.0275</f>
        <v>35.652425301281248</v>
      </c>
      <c r="G7" s="17">
        <f>'TBLAS_ANT18-19'!G7*1.0275</f>
        <v>35.652425301281248</v>
      </c>
    </row>
    <row r="8" spans="1:7" x14ac:dyDescent="0.3">
      <c r="A8" s="116"/>
      <c r="B8" s="116"/>
      <c r="C8" s="46">
        <v>3</v>
      </c>
      <c r="D8" s="17">
        <f>'TBLAS_ANT18-19'!D8*1.0275</f>
        <v>33.520675649343758</v>
      </c>
      <c r="E8" s="17">
        <f>'TBLAS_ANT18-19'!E8*1.0275</f>
        <v>33.520675649343758</v>
      </c>
      <c r="F8" s="17">
        <f>'TBLAS_ANT18-19'!F8*1.0275</f>
        <v>33.520675649343758</v>
      </c>
      <c r="G8" s="17">
        <f>'TBLAS_ANT18-19'!G8*1.0275</f>
        <v>33.520675649343758</v>
      </c>
    </row>
    <row r="9" spans="1:7" x14ac:dyDescent="0.3">
      <c r="A9" s="116"/>
      <c r="B9" s="116"/>
      <c r="C9" s="46">
        <v>4</v>
      </c>
      <c r="D9" s="17">
        <f>'TBLAS_ANT18-19'!D9*1.0275</f>
        <v>31.530317555953125</v>
      </c>
      <c r="E9" s="17">
        <f>'TBLAS_ANT18-19'!E9*1.0275</f>
        <v>31.530317555953125</v>
      </c>
      <c r="F9" s="17">
        <f>'TBLAS_ANT18-19'!F9*1.0275</f>
        <v>31.530317555953125</v>
      </c>
      <c r="G9" s="17">
        <f>'TBLAS_ANT18-19'!G9*1.0275</f>
        <v>31.530317555953125</v>
      </c>
    </row>
    <row r="10" spans="1:7" x14ac:dyDescent="0.3">
      <c r="A10" s="116"/>
      <c r="B10" s="116"/>
      <c r="C10" s="46">
        <v>5</v>
      </c>
      <c r="D10" s="17">
        <f>'TBLAS_ANT18-19'!D10*1.0275</f>
        <v>28.104291329624999</v>
      </c>
      <c r="E10" s="17">
        <f>'TBLAS_ANT18-19'!E10*1.0275</f>
        <v>28.104291329624999</v>
      </c>
      <c r="F10" s="17">
        <f>'TBLAS_ANT18-19'!F10*1.0275</f>
        <v>28.104291329624999</v>
      </c>
      <c r="G10" s="17">
        <f>'TBLAS_ANT18-19'!G10*1.0275</f>
        <v>28.104291329624999</v>
      </c>
    </row>
    <row r="11" spans="1:7" x14ac:dyDescent="0.3">
      <c r="A11" s="116"/>
      <c r="B11" s="116" t="s">
        <v>228</v>
      </c>
      <c r="C11" s="46">
        <v>1</v>
      </c>
      <c r="D11" s="17">
        <f>'TBLAS_ANT18-19'!D11*1.0275</f>
        <v>36.794434043390623</v>
      </c>
      <c r="E11" s="17">
        <f>'TBLAS_ANT18-19'!E11*1.0275</f>
        <v>36.794434043390623</v>
      </c>
      <c r="F11" s="17">
        <f>'TBLAS_ANT18-19'!F11*1.0275</f>
        <v>36.794434043390623</v>
      </c>
      <c r="G11" s="17">
        <f>'TBLAS_ANT18-19'!G11*1.0275</f>
        <v>36.794434043390623</v>
      </c>
    </row>
    <row r="12" spans="1:7" x14ac:dyDescent="0.3">
      <c r="A12" s="116"/>
      <c r="B12" s="116"/>
      <c r="C12" s="46">
        <v>2</v>
      </c>
      <c r="D12" s="17">
        <f>'TBLAS_ANT18-19'!D12*1.0275</f>
        <v>34.488664011703129</v>
      </c>
      <c r="E12" s="17">
        <f>'TBLAS_ANT18-19'!E12*1.0275</f>
        <v>34.488664011703129</v>
      </c>
      <c r="F12" s="17">
        <f>'TBLAS_ANT18-19'!F12*1.0275</f>
        <v>34.488664011703129</v>
      </c>
      <c r="G12" s="17">
        <f>'TBLAS_ANT18-19'!G12*1.0275</f>
        <v>34.488664011703129</v>
      </c>
    </row>
    <row r="13" spans="1:7" x14ac:dyDescent="0.3">
      <c r="A13" s="116"/>
      <c r="B13" s="116"/>
      <c r="C13" s="46">
        <v>3</v>
      </c>
      <c r="D13" s="17">
        <f>'TBLAS_ANT18-19'!D13*1.0275</f>
        <v>32.683202571796876</v>
      </c>
      <c r="E13" s="17">
        <f>'TBLAS_ANT18-19'!E13*1.0275</f>
        <v>32.683202571796876</v>
      </c>
      <c r="F13" s="17">
        <f>'TBLAS_ANT18-19'!F13*1.0275</f>
        <v>32.683202571796876</v>
      </c>
      <c r="G13" s="17">
        <f>'TBLAS_ANT18-19'!G13*1.0275</f>
        <v>32.683202571796876</v>
      </c>
    </row>
    <row r="14" spans="1:7" x14ac:dyDescent="0.3">
      <c r="A14" s="116"/>
      <c r="B14" s="116"/>
      <c r="C14" s="46">
        <v>4</v>
      </c>
      <c r="D14" s="17">
        <f>'TBLAS_ANT18-19'!D14*1.0275</f>
        <v>31.019132690437502</v>
      </c>
      <c r="E14" s="17">
        <f>'TBLAS_ANT18-19'!E14*1.0275</f>
        <v>31.019132690437502</v>
      </c>
      <c r="F14" s="17">
        <f>'TBLAS_ANT18-19'!F14*1.0275</f>
        <v>31.019132690437502</v>
      </c>
      <c r="G14" s="17">
        <f>'TBLAS_ANT18-19'!G14*1.0275</f>
        <v>31.019132690437502</v>
      </c>
    </row>
    <row r="15" spans="1:7" x14ac:dyDescent="0.3">
      <c r="A15" s="116"/>
      <c r="B15" s="116"/>
      <c r="C15" s="46">
        <v>5</v>
      </c>
      <c r="D15" s="17">
        <f>'TBLAS_ANT18-19'!D15*1.0275</f>
        <v>28.104291329624999</v>
      </c>
      <c r="E15" s="17">
        <f>'TBLAS_ANT18-19'!E15*1.0275</f>
        <v>28.104291329624999</v>
      </c>
      <c r="F15" s="17">
        <f>'TBLAS_ANT18-19'!F15*1.0275</f>
        <v>28.104291329624999</v>
      </c>
      <c r="G15" s="17">
        <f>'TBLAS_ANT18-19'!G15*1.0275</f>
        <v>28.104291329624999</v>
      </c>
    </row>
    <row r="16" spans="1:7" x14ac:dyDescent="0.3">
      <c r="A16" s="116"/>
      <c r="B16" s="116" t="s">
        <v>229</v>
      </c>
      <c r="C16" s="46">
        <v>1</v>
      </c>
      <c r="D16" s="17">
        <f>'TBLAS_ANT18-19'!D16*1.0275</f>
        <v>35.685054122484388</v>
      </c>
      <c r="E16" s="17">
        <f>'TBLAS_ANT18-19'!E16*1.0275</f>
        <v>35.685054122484388</v>
      </c>
      <c r="F16" s="17">
        <f>'TBLAS_ANT18-19'!F16*1.0275</f>
        <v>35.685054122484388</v>
      </c>
      <c r="G16" s="17">
        <f>'TBLAS_ANT18-19'!G16*1.0275</f>
        <v>35.685054122484388</v>
      </c>
    </row>
    <row r="17" spans="1:7" x14ac:dyDescent="0.3">
      <c r="A17" s="116"/>
      <c r="B17" s="116"/>
      <c r="C17" s="46">
        <v>2</v>
      </c>
      <c r="D17" s="17">
        <f>'TBLAS_ANT18-19'!D17*1.0275</f>
        <v>33.596809565484378</v>
      </c>
      <c r="E17" s="17">
        <f>'TBLAS_ANT18-19'!E17*1.0275</f>
        <v>33.596809565484378</v>
      </c>
      <c r="F17" s="17">
        <f>'TBLAS_ANT18-19'!F17*1.0275</f>
        <v>33.596809565484378</v>
      </c>
      <c r="G17" s="17">
        <f>'TBLAS_ANT18-19'!G17*1.0275</f>
        <v>33.596809565484378</v>
      </c>
    </row>
    <row r="18" spans="1:7" x14ac:dyDescent="0.3">
      <c r="A18" s="116"/>
      <c r="B18" s="116"/>
      <c r="C18" s="46">
        <v>3</v>
      </c>
      <c r="D18" s="17">
        <f>'TBLAS_ANT18-19'!D18*1.0275</f>
        <v>31.856605767984377</v>
      </c>
      <c r="E18" s="17">
        <f>'TBLAS_ANT18-19'!E18*1.0275</f>
        <v>31.856605767984377</v>
      </c>
      <c r="F18" s="17">
        <f>'TBLAS_ANT18-19'!F18*1.0275</f>
        <v>31.856605767984377</v>
      </c>
      <c r="G18" s="17">
        <f>'TBLAS_ANT18-19'!G18*1.0275</f>
        <v>31.856605767984377</v>
      </c>
    </row>
    <row r="19" spans="1:7" x14ac:dyDescent="0.3">
      <c r="A19" s="116"/>
      <c r="B19" s="116"/>
      <c r="C19" s="46">
        <v>4</v>
      </c>
      <c r="D19" s="17">
        <f>'TBLAS_ANT18-19'!D19*1.0275</f>
        <v>30.366556266375003</v>
      </c>
      <c r="E19" s="17">
        <f>'TBLAS_ANT18-19'!E19*1.0275</f>
        <v>30.366556266375003</v>
      </c>
      <c r="F19" s="17">
        <f>'TBLAS_ANT18-19'!F19*1.0275</f>
        <v>30.366556266375003</v>
      </c>
      <c r="G19" s="17">
        <f>'TBLAS_ANT18-19'!G19*1.0275</f>
        <v>30.366556266375003</v>
      </c>
    </row>
    <row r="20" spans="1:7" x14ac:dyDescent="0.3">
      <c r="A20" s="116"/>
      <c r="B20" s="116"/>
      <c r="C20" s="46">
        <v>5</v>
      </c>
      <c r="D20" s="17">
        <f>'TBLAS_ANT18-19'!D20*1.0275</f>
        <v>28.104291329624999</v>
      </c>
      <c r="E20" s="17">
        <f>'TBLAS_ANT18-19'!E20*1.0275</f>
        <v>28.104291329624999</v>
      </c>
      <c r="F20" s="17">
        <f>'TBLAS_ANT18-19'!F20*1.0275</f>
        <v>28.104291329624999</v>
      </c>
      <c r="G20" s="17">
        <f>'TBLAS_ANT18-19'!G20*1.0275</f>
        <v>28.104291329624999</v>
      </c>
    </row>
    <row r="21" spans="1:7" x14ac:dyDescent="0.3">
      <c r="A21" s="116"/>
      <c r="B21" s="116" t="s">
        <v>230</v>
      </c>
      <c r="C21" s="46">
        <v>1</v>
      </c>
      <c r="D21" s="17">
        <f>'TBLAS_ANT18-19'!D21*1.0275</f>
        <v>31.410678544875001</v>
      </c>
      <c r="E21" s="17">
        <f>'TBLAS_ANT18-19'!E21*1.0275</f>
        <v>33.596809565484378</v>
      </c>
      <c r="F21" s="17">
        <f>'TBLAS_ANT18-19'!F21*1.0275</f>
        <v>31.410678544875001</v>
      </c>
      <c r="G21" s="17">
        <f>'TBLAS_ANT18-19'!G21*1.0275</f>
        <v>0</v>
      </c>
    </row>
    <row r="22" spans="1:7" x14ac:dyDescent="0.3">
      <c r="A22" s="116"/>
      <c r="B22" s="116"/>
      <c r="C22" s="46">
        <v>2</v>
      </c>
      <c r="D22" s="17">
        <f>'TBLAS_ANT18-19'!D22*1.0275</f>
        <v>30.268669802765622</v>
      </c>
      <c r="E22" s="17">
        <f>'TBLAS_ANT18-19'!E22*1.0275</f>
        <v>31.432431092343748</v>
      </c>
      <c r="F22" s="17">
        <f>'TBLAS_ANT18-19'!F22*1.0275</f>
        <v>30.268669802765622</v>
      </c>
      <c r="G22" s="17">
        <f>'TBLAS_ANT18-19'!G22*1.0275</f>
        <v>0</v>
      </c>
    </row>
    <row r="23" spans="1:7" x14ac:dyDescent="0.3">
      <c r="A23" s="116"/>
      <c r="B23" s="116"/>
      <c r="C23" s="46">
        <v>3</v>
      </c>
      <c r="D23" s="17">
        <f>'TBLAS_ANT18-19'!D23*1.0275</f>
        <v>29.474701820156252</v>
      </c>
      <c r="E23" s="17">
        <f>'TBLAS_ANT18-19'!E23*1.0275</f>
        <v>30.268669802765622</v>
      </c>
      <c r="F23" s="17">
        <f>'TBLAS_ANT18-19'!F23*1.0275</f>
        <v>29.474701820156252</v>
      </c>
      <c r="G23" s="17">
        <f>'TBLAS_ANT18-19'!G23*1.0275</f>
        <v>0</v>
      </c>
    </row>
    <row r="24" spans="1:7" x14ac:dyDescent="0.3">
      <c r="A24" s="116"/>
      <c r="B24" s="116"/>
      <c r="C24" s="46">
        <v>4</v>
      </c>
      <c r="D24" s="17">
        <f>'TBLAS_ANT18-19'!D24*1.0275</f>
        <v>28.1477964245625</v>
      </c>
      <c r="E24" s="17">
        <f>'TBLAS_ANT18-19'!E24*1.0275</f>
        <v>29.474701820156252</v>
      </c>
      <c r="F24" s="17">
        <f>'TBLAS_ANT18-19'!F24*1.0275</f>
        <v>28.1477964245625</v>
      </c>
      <c r="G24" s="17">
        <f>'TBLAS_ANT18-19'!G24*1.0275</f>
        <v>0</v>
      </c>
    </row>
    <row r="25" spans="1:7" x14ac:dyDescent="0.3">
      <c r="A25" s="116"/>
      <c r="B25" s="116"/>
      <c r="C25" s="46">
        <v>5</v>
      </c>
      <c r="D25" s="17">
        <f>'TBLAS_ANT18-19'!D25*1.0275</f>
        <v>27.76712684385938</v>
      </c>
      <c r="E25" s="17">
        <f>'TBLAS_ANT18-19'!E25*1.0275</f>
        <v>28.104291329624999</v>
      </c>
      <c r="F25" s="17">
        <f>'TBLAS_ANT18-19'!F25*1.0275</f>
        <v>27.76712684385938</v>
      </c>
      <c r="G25" s="17">
        <f>'TBLAS_ANT18-19'!G25*1.0275</f>
        <v>0</v>
      </c>
    </row>
    <row r="26" spans="1:7" x14ac:dyDescent="0.3">
      <c r="A26" s="7"/>
      <c r="B26" s="7"/>
      <c r="C26" s="7"/>
      <c r="D26" s="7"/>
      <c r="E26" s="7"/>
      <c r="F26" s="7"/>
      <c r="G26" s="7"/>
    </row>
    <row r="27" spans="1:7" ht="18" x14ac:dyDescent="0.35">
      <c r="A27" s="48" t="s">
        <v>231</v>
      </c>
      <c r="B27" s="7"/>
      <c r="C27" s="7"/>
      <c r="D27" s="7"/>
      <c r="E27" s="7"/>
      <c r="F27" s="7"/>
      <c r="G27" s="7"/>
    </row>
    <row r="28" spans="1:7" x14ac:dyDescent="0.3">
      <c r="A28" s="7"/>
      <c r="B28" s="7"/>
      <c r="C28" s="7"/>
      <c r="D28" s="117" t="s">
        <v>224</v>
      </c>
      <c r="E28" s="117"/>
      <c r="F28" s="117"/>
      <c r="G28" s="117"/>
    </row>
    <row r="29" spans="1:7" x14ac:dyDescent="0.3">
      <c r="A29" s="7"/>
      <c r="B29" s="7"/>
      <c r="C29" s="17" t="s">
        <v>225</v>
      </c>
      <c r="D29" s="46">
        <v>1</v>
      </c>
      <c r="E29" s="46">
        <v>2</v>
      </c>
      <c r="F29" s="46">
        <v>3</v>
      </c>
      <c r="G29" s="46">
        <v>4</v>
      </c>
    </row>
    <row r="30" spans="1:7" x14ac:dyDescent="0.3">
      <c r="A30" s="116" t="s">
        <v>226</v>
      </c>
      <c r="B30" s="116" t="s">
        <v>227</v>
      </c>
      <c r="C30" s="46">
        <v>1</v>
      </c>
      <c r="D30" s="17">
        <f>'TBLAS_ANT18-19'!D30*1.0275</f>
        <v>99.474399574593733</v>
      </c>
      <c r="E30" s="17">
        <f>'TBLAS_ANT18-19'!E30*1.0275</f>
        <v>99.474399574593733</v>
      </c>
      <c r="F30" s="17">
        <f>'TBLAS_ANT18-19'!F30*1.0275</f>
        <v>99.474399574593733</v>
      </c>
      <c r="G30" s="17">
        <f>'TBLAS_ANT18-19'!G30*1.0275</f>
        <v>99.474399574593733</v>
      </c>
    </row>
    <row r="31" spans="1:7" x14ac:dyDescent="0.3">
      <c r="A31" s="116"/>
      <c r="B31" s="116"/>
      <c r="C31" s="46">
        <v>2</v>
      </c>
      <c r="D31" s="17">
        <f>'TBLAS_ANT18-19'!D31*1.0275</f>
        <v>95.036879890968748</v>
      </c>
      <c r="E31" s="17">
        <f>'TBLAS_ANT18-19'!E31*1.0275</f>
        <v>95.036879890968748</v>
      </c>
      <c r="F31" s="17">
        <f>'TBLAS_ANT18-19'!F31*1.0275</f>
        <v>95.036879890968748</v>
      </c>
      <c r="G31" s="17">
        <f>'TBLAS_ANT18-19'!G31*1.0275</f>
        <v>95.036879890968748</v>
      </c>
    </row>
    <row r="32" spans="1:7" x14ac:dyDescent="0.3">
      <c r="A32" s="116"/>
      <c r="B32" s="116"/>
      <c r="C32" s="46">
        <v>3</v>
      </c>
      <c r="D32" s="17">
        <f>'TBLAS_ANT18-19'!D32*1.0275</f>
        <v>89.228949716812508</v>
      </c>
      <c r="E32" s="17">
        <f>'TBLAS_ANT18-19'!E32*1.0275</f>
        <v>89.228949716812508</v>
      </c>
      <c r="F32" s="17">
        <f>'TBLAS_ANT18-19'!F32*1.0275</f>
        <v>89.228949716812508</v>
      </c>
      <c r="G32" s="17">
        <f>'TBLAS_ANT18-19'!G32*1.0275</f>
        <v>89.228949716812508</v>
      </c>
    </row>
    <row r="33" spans="1:7" x14ac:dyDescent="0.3">
      <c r="A33" s="116"/>
      <c r="B33" s="116"/>
      <c r="C33" s="46">
        <v>4</v>
      </c>
      <c r="D33" s="17">
        <f>'TBLAS_ANT18-19'!D33*1.0275</f>
        <v>83.66029756481251</v>
      </c>
      <c r="E33" s="17">
        <f>'TBLAS_ANT18-19'!E33*1.0275</f>
        <v>83.66029756481251</v>
      </c>
      <c r="F33" s="17">
        <f>'TBLAS_ANT18-19'!F33*1.0275</f>
        <v>83.66029756481251</v>
      </c>
      <c r="G33" s="17">
        <f>'TBLAS_ANT18-19'!G33*1.0275</f>
        <v>83.66029756481251</v>
      </c>
    </row>
    <row r="34" spans="1:7" x14ac:dyDescent="0.3">
      <c r="A34" s="116"/>
      <c r="B34" s="116"/>
      <c r="C34" s="46">
        <v>5</v>
      </c>
      <c r="D34" s="17">
        <f>'TBLAS_ANT18-19'!D34*1.0275</f>
        <v>74.926649756109384</v>
      </c>
      <c r="E34" s="17">
        <f>'TBLAS_ANT18-19'!E34*1.0275</f>
        <v>74.926649756109384</v>
      </c>
      <c r="F34" s="17">
        <f>'TBLAS_ANT18-19'!F34*1.0275</f>
        <v>74.926649756109384</v>
      </c>
      <c r="G34" s="17">
        <f>'TBLAS_ANT18-19'!G34*1.0275</f>
        <v>74.926649756109384</v>
      </c>
    </row>
    <row r="35" spans="1:7" x14ac:dyDescent="0.3">
      <c r="A35" s="116"/>
      <c r="B35" s="116" t="s">
        <v>228</v>
      </c>
      <c r="C35" s="46">
        <v>1</v>
      </c>
      <c r="D35" s="17">
        <f>'TBLAS_ANT18-19'!D35*1.0275</f>
        <v>98.114865357796859</v>
      </c>
      <c r="E35" s="17">
        <f>'TBLAS_ANT18-19'!E35*1.0275</f>
        <v>98.114865357796859</v>
      </c>
      <c r="F35" s="17">
        <f>'TBLAS_ANT18-19'!F35*1.0275</f>
        <v>98.114865357796859</v>
      </c>
      <c r="G35" s="17">
        <f>'TBLAS_ANT18-19'!G35*1.0275</f>
        <v>98.114865357796859</v>
      </c>
    </row>
    <row r="36" spans="1:7" x14ac:dyDescent="0.3">
      <c r="A36" s="116"/>
      <c r="B36" s="116"/>
      <c r="C36" s="46">
        <v>2</v>
      </c>
      <c r="D36" s="17">
        <f>'TBLAS_ANT18-19'!D36*1.0275</f>
        <v>92.024152066546861</v>
      </c>
      <c r="E36" s="17">
        <f>'TBLAS_ANT18-19'!E36*1.0275</f>
        <v>92.024152066546861</v>
      </c>
      <c r="F36" s="17">
        <f>'TBLAS_ANT18-19'!F36*1.0275</f>
        <v>92.024152066546861</v>
      </c>
      <c r="G36" s="17">
        <f>'TBLAS_ANT18-19'!G36*1.0275</f>
        <v>92.024152066546861</v>
      </c>
    </row>
    <row r="37" spans="1:7" x14ac:dyDescent="0.3">
      <c r="A37" s="116"/>
      <c r="B37" s="116"/>
      <c r="C37" s="46">
        <v>3</v>
      </c>
      <c r="D37" s="17">
        <f>'TBLAS_ANT18-19'!D37*1.0275</f>
        <v>87.140705159812512</v>
      </c>
      <c r="E37" s="17">
        <f>'TBLAS_ANT18-19'!E37*1.0275</f>
        <v>87.140705159812512</v>
      </c>
      <c r="F37" s="17">
        <f>'TBLAS_ANT18-19'!F37*1.0275</f>
        <v>87.140705159812512</v>
      </c>
      <c r="G37" s="17">
        <f>'TBLAS_ANT18-19'!G37*1.0275</f>
        <v>87.140705159812512</v>
      </c>
    </row>
    <row r="38" spans="1:7" x14ac:dyDescent="0.3">
      <c r="A38" s="116"/>
      <c r="B38" s="116"/>
      <c r="C38" s="46">
        <v>4</v>
      </c>
      <c r="D38" s="17">
        <f>'TBLAS_ANT18-19'!D38*1.0275</f>
        <v>82.692309202453131</v>
      </c>
      <c r="E38" s="17">
        <f>'TBLAS_ANT18-19'!E38*1.0275</f>
        <v>82.692309202453131</v>
      </c>
      <c r="F38" s="17">
        <f>'TBLAS_ANT18-19'!F38*1.0275</f>
        <v>82.692309202453131</v>
      </c>
      <c r="G38" s="17">
        <f>'TBLAS_ANT18-19'!G38*1.0275</f>
        <v>82.692309202453131</v>
      </c>
    </row>
    <row r="39" spans="1:7" x14ac:dyDescent="0.3">
      <c r="A39" s="116"/>
      <c r="B39" s="116"/>
      <c r="C39" s="46">
        <v>5</v>
      </c>
      <c r="D39" s="17">
        <f>'TBLAS_ANT18-19'!D39*1.0275</f>
        <v>74.926649756109384</v>
      </c>
      <c r="E39" s="17">
        <f>'TBLAS_ANT18-19'!E39*1.0275</f>
        <v>74.926649756109384</v>
      </c>
      <c r="F39" s="17">
        <f>'TBLAS_ANT18-19'!F39*1.0275</f>
        <v>74.926649756109384</v>
      </c>
      <c r="G39" s="17">
        <f>'TBLAS_ANT18-19'!G39*1.0275</f>
        <v>74.926649756109384</v>
      </c>
    </row>
    <row r="40" spans="1:7" x14ac:dyDescent="0.3">
      <c r="A40" s="116"/>
      <c r="B40" s="116" t="s">
        <v>229</v>
      </c>
      <c r="C40" s="46">
        <v>1</v>
      </c>
      <c r="D40" s="17">
        <f>'TBLAS_ANT18-19'!D40*1.0275</f>
        <v>95.156518902046855</v>
      </c>
      <c r="E40" s="17">
        <f>'TBLAS_ANT18-19'!E40*1.0275</f>
        <v>95.156518902046855</v>
      </c>
      <c r="F40" s="17">
        <f>'TBLAS_ANT18-19'!F40*1.0275</f>
        <v>95.156518902046855</v>
      </c>
      <c r="G40" s="17">
        <f>'TBLAS_ANT18-19'!G40*1.0275</f>
        <v>95.156518902046855</v>
      </c>
    </row>
    <row r="41" spans="1:7" x14ac:dyDescent="0.3">
      <c r="A41" s="116"/>
      <c r="B41" s="116"/>
      <c r="C41" s="46">
        <v>2</v>
      </c>
      <c r="D41" s="17">
        <f>'TBLAS_ANT18-19'!D41*1.0275</f>
        <v>90.588483933609396</v>
      </c>
      <c r="E41" s="17">
        <f>'TBLAS_ANT18-19'!E41*1.0275</f>
        <v>90.588483933609396</v>
      </c>
      <c r="F41" s="17">
        <f>'TBLAS_ANT18-19'!F41*1.0275</f>
        <v>90.588483933609396</v>
      </c>
      <c r="G41" s="17">
        <f>'TBLAS_ANT18-19'!G41*1.0275</f>
        <v>90.588483933609396</v>
      </c>
    </row>
    <row r="42" spans="1:7" x14ac:dyDescent="0.3">
      <c r="A42" s="116"/>
      <c r="B42" s="116"/>
      <c r="C42" s="46">
        <v>3</v>
      </c>
      <c r="D42" s="17">
        <f>'TBLAS_ANT18-19'!D42*1.0275</f>
        <v>84.911069044265616</v>
      </c>
      <c r="E42" s="17">
        <f>'TBLAS_ANT18-19'!E42*1.0275</f>
        <v>84.911069044265616</v>
      </c>
      <c r="F42" s="17">
        <f>'TBLAS_ANT18-19'!F42*1.0275</f>
        <v>84.911069044265616</v>
      </c>
      <c r="G42" s="17">
        <f>'TBLAS_ANT18-19'!G42*1.0275</f>
        <v>84.911069044265616</v>
      </c>
    </row>
    <row r="43" spans="1:7" x14ac:dyDescent="0.3">
      <c r="A43" s="116"/>
      <c r="B43" s="116"/>
      <c r="C43" s="46">
        <v>4</v>
      </c>
      <c r="D43" s="17">
        <f>'TBLAS_ANT18-19'!D43*1.0275</f>
        <v>80.95210540495313</v>
      </c>
      <c r="E43" s="17">
        <f>'TBLAS_ANT18-19'!E43*1.0275</f>
        <v>80.95210540495313</v>
      </c>
      <c r="F43" s="17">
        <f>'TBLAS_ANT18-19'!F43*1.0275</f>
        <v>80.95210540495313</v>
      </c>
      <c r="G43" s="17">
        <f>'TBLAS_ANT18-19'!G43*1.0275</f>
        <v>80.95210540495313</v>
      </c>
    </row>
    <row r="44" spans="1:7" x14ac:dyDescent="0.3">
      <c r="A44" s="116"/>
      <c r="B44" s="116"/>
      <c r="C44" s="46">
        <v>5</v>
      </c>
      <c r="D44" s="17">
        <f>'TBLAS_ANT18-19'!D44*1.0275</f>
        <v>74.926649756109384</v>
      </c>
      <c r="E44" s="17">
        <f>'TBLAS_ANT18-19'!E44*1.0275</f>
        <v>74.926649756109384</v>
      </c>
      <c r="F44" s="17">
        <f>'TBLAS_ANT18-19'!F44*1.0275</f>
        <v>74.926649756109384</v>
      </c>
      <c r="G44" s="17">
        <f>'TBLAS_ANT18-19'!G44*1.0275</f>
        <v>74.926649756109384</v>
      </c>
    </row>
    <row r="45" spans="1:7" x14ac:dyDescent="0.3">
      <c r="A45" s="116"/>
      <c r="B45" s="116" t="s">
        <v>230</v>
      </c>
      <c r="C45" s="46">
        <v>1</v>
      </c>
      <c r="D45" s="17">
        <f>'TBLAS_ANT18-19'!D45*1.0275</f>
        <v>83.812565397093763</v>
      </c>
      <c r="E45" s="17">
        <f>'TBLAS_ANT18-19'!E45*1.0275</f>
        <v>90.588483933609396</v>
      </c>
      <c r="F45" s="17">
        <f>'TBLAS_ANT18-19'!F45*1.0275</f>
        <v>83.812565397093763</v>
      </c>
      <c r="G45" s="17">
        <f>'TBLAS_ANT18-19'!G45*1.0275</f>
        <v>0</v>
      </c>
    </row>
    <row r="46" spans="1:7" x14ac:dyDescent="0.3">
      <c r="A46" s="116"/>
      <c r="B46" s="116"/>
      <c r="C46" s="46">
        <v>2</v>
      </c>
      <c r="D46" s="17">
        <f>'TBLAS_ANT18-19'!D46*1.0275</f>
        <v>80.712827382796874</v>
      </c>
      <c r="E46" s="17">
        <f>'TBLAS_ANT18-19'!E46*1.0275</f>
        <v>83.812565397093763</v>
      </c>
      <c r="F46" s="17">
        <f>'TBLAS_ANT18-19'!F46*1.0275</f>
        <v>80.712827382796874</v>
      </c>
      <c r="G46" s="17">
        <f>'TBLAS_ANT18-19'!G46*1.0275</f>
        <v>0</v>
      </c>
    </row>
    <row r="47" spans="1:7" x14ac:dyDescent="0.3">
      <c r="A47" s="116"/>
      <c r="B47" s="116"/>
      <c r="C47" s="46">
        <v>3</v>
      </c>
      <c r="D47" s="17">
        <f>'TBLAS_ANT18-19'!D47*1.0275</f>
        <v>78.635459099531246</v>
      </c>
      <c r="E47" s="17">
        <f>'TBLAS_ANT18-19'!E47*1.0275</f>
        <v>80.712827382796874</v>
      </c>
      <c r="F47" s="17">
        <f>'TBLAS_ANT18-19'!F47*1.0275</f>
        <v>78.635459099531246</v>
      </c>
      <c r="G47" s="17">
        <f>'TBLAS_ANT18-19'!G47*1.0275</f>
        <v>0</v>
      </c>
    </row>
    <row r="48" spans="1:7" x14ac:dyDescent="0.3">
      <c r="A48" s="116"/>
      <c r="B48" s="116"/>
      <c r="C48" s="46">
        <v>4</v>
      </c>
      <c r="D48" s="17">
        <f>'TBLAS_ANT18-19'!D48*1.0275</f>
        <v>75.057165040921888</v>
      </c>
      <c r="E48" s="17">
        <f>'TBLAS_ANT18-19'!E48*1.0275</f>
        <v>78.635459099531246</v>
      </c>
      <c r="F48" s="17">
        <f>'TBLAS_ANT18-19'!F48*1.0275</f>
        <v>75.057165040921888</v>
      </c>
      <c r="G48" s="17">
        <f>'TBLAS_ANT18-19'!G48*1.0275</f>
        <v>0</v>
      </c>
    </row>
    <row r="49" spans="1:7" x14ac:dyDescent="0.3">
      <c r="A49" s="116"/>
      <c r="B49" s="116"/>
      <c r="C49" s="46">
        <v>5</v>
      </c>
      <c r="D49" s="17">
        <f>'TBLAS_ANT18-19'!D49*1.0275</f>
        <v>74.034795309890626</v>
      </c>
      <c r="E49" s="17">
        <f>'TBLAS_ANT18-19'!E49*1.0275</f>
        <v>74.926649756109384</v>
      </c>
      <c r="F49" s="17">
        <f>'TBLAS_ANT18-19'!F49*1.0275</f>
        <v>74.034795309890626</v>
      </c>
      <c r="G49" s="17">
        <f>'TBLAS_ANT18-19'!G49*1.0275</f>
        <v>0</v>
      </c>
    </row>
    <row r="50" spans="1:7" x14ac:dyDescent="0.3">
      <c r="A50" s="7"/>
      <c r="B50" s="7"/>
      <c r="C50" s="7"/>
      <c r="D50" s="7"/>
      <c r="E50" s="7"/>
      <c r="F50" s="7"/>
      <c r="G50" s="7"/>
    </row>
    <row r="51" spans="1:7" s="8" customFormat="1" ht="18" x14ac:dyDescent="0.35">
      <c r="A51" s="48" t="s">
        <v>232</v>
      </c>
      <c r="B51" s="48"/>
      <c r="C51" s="48"/>
      <c r="D51" s="48"/>
      <c r="E51" s="48"/>
      <c r="F51" s="48"/>
      <c r="G51" s="48"/>
    </row>
    <row r="52" spans="1:7" x14ac:dyDescent="0.3">
      <c r="A52" s="7"/>
      <c r="B52" s="7"/>
      <c r="C52" s="7"/>
      <c r="D52" s="117" t="s">
        <v>224</v>
      </c>
      <c r="E52" s="117"/>
      <c r="F52" s="117"/>
      <c r="G52" s="117"/>
    </row>
    <row r="53" spans="1:7" x14ac:dyDescent="0.3">
      <c r="A53" s="7"/>
      <c r="B53" s="7"/>
      <c r="C53" s="17" t="s">
        <v>225</v>
      </c>
      <c r="D53" s="46">
        <v>1</v>
      </c>
      <c r="E53" s="46">
        <v>2</v>
      </c>
      <c r="F53" s="46">
        <v>3</v>
      </c>
      <c r="G53" s="46">
        <v>4</v>
      </c>
    </row>
    <row r="54" spans="1:7" x14ac:dyDescent="0.3">
      <c r="A54" s="116" t="s">
        <v>226</v>
      </c>
      <c r="B54" s="116" t="s">
        <v>227</v>
      </c>
      <c r="C54" s="47">
        <v>1</v>
      </c>
      <c r="D54" s="17">
        <f>'TBLAS_ANT18-19'!D54*1.0275</f>
        <v>198.97055169665623</v>
      </c>
      <c r="E54" s="17">
        <f>'TBLAS_ANT18-19'!E54*1.0275</f>
        <v>198.97055169665623</v>
      </c>
      <c r="F54" s="17">
        <f>'TBLAS_ANT18-19'!F54*1.0275</f>
        <v>198.97055169665623</v>
      </c>
      <c r="G54" s="17">
        <f>'TBLAS_ANT18-19'!G54*1.0275</f>
        <v>198.97055169665623</v>
      </c>
    </row>
    <row r="55" spans="1:7" x14ac:dyDescent="0.3">
      <c r="A55" s="116"/>
      <c r="B55" s="116"/>
      <c r="C55" s="47">
        <v>2</v>
      </c>
      <c r="D55" s="17">
        <f>'TBLAS_ANT18-19'!D55*1.0275</f>
        <v>190.05200723446876</v>
      </c>
      <c r="E55" s="17">
        <f>'TBLAS_ANT18-19'!E55*1.0275</f>
        <v>190.05200723446876</v>
      </c>
      <c r="F55" s="17">
        <f>'TBLAS_ANT18-19'!F55*1.0275</f>
        <v>190.05200723446876</v>
      </c>
      <c r="G55" s="17">
        <f>'TBLAS_ANT18-19'!G55*1.0275</f>
        <v>190.05200723446876</v>
      </c>
    </row>
    <row r="56" spans="1:7" x14ac:dyDescent="0.3">
      <c r="A56" s="116"/>
      <c r="B56" s="116"/>
      <c r="C56" s="47">
        <v>3</v>
      </c>
      <c r="D56" s="17">
        <f>'TBLAS_ANT18-19'!D56*1.0275</f>
        <v>178.46877570735938</v>
      </c>
      <c r="E56" s="17">
        <f>'TBLAS_ANT18-19'!E56*1.0275</f>
        <v>178.46877570735938</v>
      </c>
      <c r="F56" s="17">
        <f>'TBLAS_ANT18-19'!F56*1.0275</f>
        <v>178.46877570735938</v>
      </c>
      <c r="G56" s="17">
        <f>'TBLAS_ANT18-19'!G56*1.0275</f>
        <v>178.46877570735938</v>
      </c>
    </row>
    <row r="57" spans="1:7" x14ac:dyDescent="0.3">
      <c r="A57" s="116"/>
      <c r="B57" s="116"/>
      <c r="C57" s="47">
        <v>4</v>
      </c>
      <c r="D57" s="17">
        <f>'TBLAS_ANT18-19'!D57*1.0275</f>
        <v>168.09281056476564</v>
      </c>
      <c r="E57" s="17">
        <f>'TBLAS_ANT18-19'!E57*1.0275</f>
        <v>168.09281056476564</v>
      </c>
      <c r="F57" s="17">
        <f>'TBLAS_ANT18-19'!F57*1.0275</f>
        <v>168.09281056476564</v>
      </c>
      <c r="G57" s="17">
        <f>'TBLAS_ANT18-19'!G57*1.0275</f>
        <v>168.09281056476564</v>
      </c>
    </row>
    <row r="58" spans="1:7" x14ac:dyDescent="0.3">
      <c r="A58" s="116"/>
      <c r="B58" s="116"/>
      <c r="C58" s="47">
        <v>5</v>
      </c>
      <c r="D58" s="17">
        <f>'TBLAS_ANT18-19'!D58*1.0275</f>
        <v>149.82067069101561</v>
      </c>
      <c r="E58" s="17">
        <f>'TBLAS_ANT18-19'!E58*1.0275</f>
        <v>149.82067069101561</v>
      </c>
      <c r="F58" s="17">
        <f>'TBLAS_ANT18-19'!F58*1.0275</f>
        <v>149.82067069101561</v>
      </c>
      <c r="G58" s="17">
        <f>'TBLAS_ANT18-19'!G58*1.0275</f>
        <v>149.82067069101561</v>
      </c>
    </row>
    <row r="59" spans="1:7" x14ac:dyDescent="0.3">
      <c r="A59" s="116"/>
      <c r="B59" s="116" t="s">
        <v>228</v>
      </c>
      <c r="C59" s="47">
        <v>1</v>
      </c>
      <c r="D59" s="17">
        <f>'TBLAS_ANT18-19'!D59*1.0275</f>
        <v>196.22973071559372</v>
      </c>
      <c r="E59" s="17">
        <f>'TBLAS_ANT18-19'!E59*1.0275</f>
        <v>196.22973071559372</v>
      </c>
      <c r="F59" s="17">
        <f>'TBLAS_ANT18-19'!F59*1.0275</f>
        <v>196.22973071559372</v>
      </c>
      <c r="G59" s="17">
        <f>'TBLAS_ANT18-19'!G59*1.0275</f>
        <v>196.22973071559372</v>
      </c>
    </row>
    <row r="60" spans="1:7" x14ac:dyDescent="0.3">
      <c r="A60" s="116"/>
      <c r="B60" s="116"/>
      <c r="C60" s="47">
        <v>2</v>
      </c>
      <c r="D60" s="17">
        <f>'TBLAS_ANT18-19'!D60*1.0275</f>
        <v>184.02655158562501</v>
      </c>
      <c r="E60" s="17">
        <f>'TBLAS_ANT18-19'!E60*1.0275</f>
        <v>184.02655158562501</v>
      </c>
      <c r="F60" s="17">
        <f>'TBLAS_ANT18-19'!F60*1.0275</f>
        <v>184.02655158562501</v>
      </c>
      <c r="G60" s="17">
        <f>'TBLAS_ANT18-19'!G60*1.0275</f>
        <v>184.02655158562501</v>
      </c>
    </row>
    <row r="61" spans="1:7" x14ac:dyDescent="0.3">
      <c r="A61" s="116"/>
      <c r="B61" s="116"/>
      <c r="C61" s="47">
        <v>3</v>
      </c>
      <c r="D61" s="17">
        <f>'TBLAS_ANT18-19'!D61*1.0275</f>
        <v>174.28141031962502</v>
      </c>
      <c r="E61" s="17">
        <f>'TBLAS_ANT18-19'!E61*1.0275</f>
        <v>174.28141031962502</v>
      </c>
      <c r="F61" s="17">
        <f>'TBLAS_ANT18-19'!F61*1.0275</f>
        <v>174.28141031962502</v>
      </c>
      <c r="G61" s="17">
        <f>'TBLAS_ANT18-19'!G61*1.0275</f>
        <v>174.28141031962502</v>
      </c>
    </row>
    <row r="62" spans="1:7" x14ac:dyDescent="0.3">
      <c r="A62" s="116"/>
      <c r="B62" s="116"/>
      <c r="C62" s="47">
        <v>4</v>
      </c>
      <c r="D62" s="17">
        <f>'TBLAS_ANT18-19'!D62*1.0275</f>
        <v>165.38461840490626</v>
      </c>
      <c r="E62" s="17">
        <f>'TBLAS_ANT18-19'!E62*1.0275</f>
        <v>165.38461840490626</v>
      </c>
      <c r="F62" s="17">
        <f>'TBLAS_ANT18-19'!F62*1.0275</f>
        <v>165.38461840490626</v>
      </c>
      <c r="G62" s="17">
        <f>'TBLAS_ANT18-19'!G62*1.0275</f>
        <v>165.38461840490626</v>
      </c>
    </row>
    <row r="63" spans="1:7" x14ac:dyDescent="0.3">
      <c r="A63" s="116"/>
      <c r="B63" s="116"/>
      <c r="C63" s="47">
        <v>5</v>
      </c>
      <c r="D63" s="17">
        <f>'TBLAS_ANT18-19'!D63*1.0275</f>
        <v>149.82067069101561</v>
      </c>
      <c r="E63" s="17">
        <f>'TBLAS_ANT18-19'!E63*1.0275</f>
        <v>149.82067069101561</v>
      </c>
      <c r="F63" s="17">
        <f>'TBLAS_ANT18-19'!F63*1.0275</f>
        <v>149.82067069101561</v>
      </c>
      <c r="G63" s="17">
        <f>'TBLAS_ANT18-19'!G63*1.0275</f>
        <v>149.82067069101561</v>
      </c>
    </row>
    <row r="64" spans="1:7" x14ac:dyDescent="0.3">
      <c r="A64" s="116"/>
      <c r="B64" s="116" t="s">
        <v>229</v>
      </c>
      <c r="C64" s="47">
        <v>1</v>
      </c>
      <c r="D64" s="17">
        <f>'TBLAS_ANT18-19'!D64*1.0275</f>
        <v>190.32391407782816</v>
      </c>
      <c r="E64" s="17">
        <f>'TBLAS_ANT18-19'!E64*1.0275</f>
        <v>190.32391407782816</v>
      </c>
      <c r="F64" s="17">
        <f>'TBLAS_ANT18-19'!F64*1.0275</f>
        <v>190.32391407782816</v>
      </c>
      <c r="G64" s="17">
        <f>'TBLAS_ANT18-19'!G64*1.0275</f>
        <v>190.32391407782816</v>
      </c>
    </row>
    <row r="65" spans="1:7" x14ac:dyDescent="0.3">
      <c r="A65" s="116"/>
      <c r="B65" s="116"/>
      <c r="C65" s="47">
        <v>2</v>
      </c>
      <c r="D65" s="17">
        <f>'TBLAS_ANT18-19'!D65*1.0275</f>
        <v>181.1987204146875</v>
      </c>
      <c r="E65" s="17">
        <f>'TBLAS_ANT18-19'!E65*1.0275</f>
        <v>181.1987204146875</v>
      </c>
      <c r="F65" s="17">
        <f>'TBLAS_ANT18-19'!F65*1.0275</f>
        <v>181.1987204146875</v>
      </c>
      <c r="G65" s="17">
        <f>'TBLAS_ANT18-19'!G65*1.0275</f>
        <v>181.1987204146875</v>
      </c>
    </row>
    <row r="66" spans="1:7" x14ac:dyDescent="0.3">
      <c r="A66" s="116"/>
      <c r="B66" s="116"/>
      <c r="C66" s="47">
        <v>3</v>
      </c>
      <c r="D66" s="17">
        <f>'TBLAS_ANT18-19'!D66*1.0275</f>
        <v>169.82213808853123</v>
      </c>
      <c r="E66" s="17">
        <f>'TBLAS_ANT18-19'!E66*1.0275</f>
        <v>169.82213808853123</v>
      </c>
      <c r="F66" s="17">
        <f>'TBLAS_ANT18-19'!F66*1.0275</f>
        <v>169.82213808853123</v>
      </c>
      <c r="G66" s="17">
        <f>'TBLAS_ANT18-19'!G66*1.0275</f>
        <v>169.82213808853123</v>
      </c>
    </row>
    <row r="67" spans="1:7" x14ac:dyDescent="0.3">
      <c r="A67" s="116"/>
      <c r="B67" s="116"/>
      <c r="C67" s="47">
        <v>4</v>
      </c>
      <c r="D67" s="17">
        <f>'TBLAS_ANT18-19'!D67*1.0275</f>
        <v>161.94771590484373</v>
      </c>
      <c r="E67" s="17">
        <f>'TBLAS_ANT18-19'!E67*1.0275</f>
        <v>161.94771590484373</v>
      </c>
      <c r="F67" s="17">
        <f>'TBLAS_ANT18-19'!F67*1.0275</f>
        <v>161.94771590484373</v>
      </c>
      <c r="G67" s="17">
        <f>'TBLAS_ANT18-19'!G67*1.0275</f>
        <v>161.94771590484373</v>
      </c>
    </row>
    <row r="68" spans="1:7" x14ac:dyDescent="0.3">
      <c r="A68" s="116"/>
      <c r="B68" s="116"/>
      <c r="C68" s="47">
        <v>5</v>
      </c>
      <c r="D68" s="17">
        <f>'TBLAS_ANT18-19'!D68*1.0275</f>
        <v>149.82067069101561</v>
      </c>
      <c r="E68" s="17">
        <f>'TBLAS_ANT18-19'!E68*1.0275</f>
        <v>149.82067069101561</v>
      </c>
      <c r="F68" s="17">
        <f>'TBLAS_ANT18-19'!F68*1.0275</f>
        <v>149.82067069101561</v>
      </c>
      <c r="G68" s="17">
        <f>'TBLAS_ANT18-19'!G68*1.0275</f>
        <v>149.82067069101561</v>
      </c>
    </row>
    <row r="69" spans="1:7" x14ac:dyDescent="0.3">
      <c r="A69" s="116"/>
      <c r="B69" s="116" t="s">
        <v>230</v>
      </c>
      <c r="C69" s="47">
        <v>1</v>
      </c>
      <c r="D69" s="17">
        <f>'TBLAS_ANT18-19'!D69*1.0275</f>
        <v>167.59250197298439</v>
      </c>
      <c r="E69" s="17">
        <f>'TBLAS_ANT18-19'!E69*1.0275</f>
        <v>181.1987204146875</v>
      </c>
      <c r="F69" s="17">
        <f>'TBLAS_ANT18-19'!F69*1.0275</f>
        <v>167.59250197298439</v>
      </c>
      <c r="G69" s="17">
        <f>'TBLAS_ANT18-19'!G69*1.0275</f>
        <v>0</v>
      </c>
    </row>
    <row r="70" spans="1:7" x14ac:dyDescent="0.3">
      <c r="A70" s="116"/>
      <c r="B70" s="116"/>
      <c r="C70" s="47">
        <v>2</v>
      </c>
      <c r="D70" s="17">
        <f>'TBLAS_ANT18-19'!D70*1.0275</f>
        <v>161.44740731306248</v>
      </c>
      <c r="E70" s="17">
        <f>'TBLAS_ANT18-19'!E70*1.0275</f>
        <v>167.59250197298439</v>
      </c>
      <c r="F70" s="17">
        <f>'TBLAS_ANT18-19'!F70*1.0275</f>
        <v>161.44740731306248</v>
      </c>
      <c r="G70" s="17">
        <f>'TBLAS_ANT18-19'!G70*1.0275</f>
        <v>0</v>
      </c>
    </row>
    <row r="71" spans="1:7" x14ac:dyDescent="0.3">
      <c r="A71" s="116"/>
      <c r="B71" s="116"/>
      <c r="C71" s="47">
        <v>3</v>
      </c>
      <c r="D71" s="17">
        <f>'TBLAS_ANT18-19'!D71*1.0275</f>
        <v>159.26127629245312</v>
      </c>
      <c r="E71" s="17">
        <f>'TBLAS_ANT18-19'!E71*1.0275</f>
        <v>161.44740731306248</v>
      </c>
      <c r="F71" s="17">
        <f>'TBLAS_ANT18-19'!F71*1.0275</f>
        <v>159.26127629245312</v>
      </c>
      <c r="G71" s="17">
        <f>'TBLAS_ANT18-19'!G71*1.0275</f>
        <v>0</v>
      </c>
    </row>
    <row r="72" spans="1:7" x14ac:dyDescent="0.3">
      <c r="A72" s="116"/>
      <c r="B72" s="116"/>
      <c r="C72" s="47">
        <v>4</v>
      </c>
      <c r="D72" s="17">
        <f>'TBLAS_ANT18-19'!D72*1.0275</f>
        <v>150.10345380810938</v>
      </c>
      <c r="E72" s="17">
        <f>'TBLAS_ANT18-19'!E72*1.0275</f>
        <v>159.26127629245312</v>
      </c>
      <c r="F72" s="17">
        <f>'TBLAS_ANT18-19'!F72*1.0275</f>
        <v>150.10345380810938</v>
      </c>
      <c r="G72" s="17">
        <f>'TBLAS_ANT18-19'!G72*1.0275</f>
        <v>0</v>
      </c>
    </row>
    <row r="73" spans="1:7" x14ac:dyDescent="0.3">
      <c r="A73" s="116"/>
      <c r="B73" s="116"/>
      <c r="C73" s="47">
        <v>5</v>
      </c>
      <c r="D73" s="17">
        <f>'TBLAS_ANT18-19'!D73*1.0275</f>
        <v>148.08046689351562</v>
      </c>
      <c r="E73" s="17">
        <f>'TBLAS_ANT18-19'!E73*1.0275</f>
        <v>149.82067069101561</v>
      </c>
      <c r="F73" s="17">
        <f>'TBLAS_ANT18-19'!F73*1.0275</f>
        <v>148.08046689351562</v>
      </c>
      <c r="G73" s="17">
        <f>'TBLAS_ANT18-19'!G73*1.0275</f>
        <v>0</v>
      </c>
    </row>
    <row r="74" spans="1:7" x14ac:dyDescent="0.3">
      <c r="A74" s="7"/>
      <c r="B74" s="7"/>
      <c r="C74" s="7"/>
      <c r="D74" s="7"/>
      <c r="E74" s="7"/>
      <c r="F74" s="7"/>
      <c r="G74" s="7"/>
    </row>
    <row r="75" spans="1:7" ht="18" x14ac:dyDescent="0.35">
      <c r="A75" s="48" t="s">
        <v>233</v>
      </c>
      <c r="B75" s="7"/>
      <c r="C75" s="7"/>
      <c r="D75" s="7"/>
      <c r="E75" s="7"/>
      <c r="F75" s="7"/>
      <c r="G75" s="7"/>
    </row>
    <row r="76" spans="1:7" x14ac:dyDescent="0.3">
      <c r="A76" s="7"/>
      <c r="B76" s="7"/>
      <c r="C76" s="7"/>
      <c r="D76" s="117" t="s">
        <v>224</v>
      </c>
      <c r="E76" s="117"/>
      <c r="F76" s="117"/>
      <c r="G76" s="117"/>
    </row>
    <row r="77" spans="1:7" x14ac:dyDescent="0.3">
      <c r="A77" s="7"/>
      <c r="B77" s="7"/>
      <c r="C77" s="17" t="s">
        <v>225</v>
      </c>
      <c r="D77" s="46">
        <v>1</v>
      </c>
      <c r="E77" s="46">
        <v>2</v>
      </c>
      <c r="F77" s="46">
        <v>3</v>
      </c>
      <c r="G77" s="46">
        <v>4</v>
      </c>
    </row>
    <row r="78" spans="1:7" x14ac:dyDescent="0.3">
      <c r="A78" s="116" t="s">
        <v>226</v>
      </c>
      <c r="B78" s="116" t="s">
        <v>227</v>
      </c>
      <c r="C78" s="46">
        <v>1</v>
      </c>
      <c r="D78" s="17">
        <f>'TBLAS_ANT18-19'!D78*1.0275</f>
        <v>298.2274257965625</v>
      </c>
      <c r="E78" s="17">
        <f>'TBLAS_ANT18-19'!E78*1.0275</f>
        <v>298.2274257965625</v>
      </c>
      <c r="F78" s="17">
        <f>'TBLAS_ANT18-19'!F78*1.0275</f>
        <v>298.2274257965625</v>
      </c>
      <c r="G78" s="17">
        <f>'TBLAS_ANT18-19'!G78*1.0275</f>
        <v>298.2274257965625</v>
      </c>
    </row>
    <row r="79" spans="1:7" x14ac:dyDescent="0.3">
      <c r="A79" s="116"/>
      <c r="B79" s="116"/>
      <c r="C79" s="46">
        <v>2</v>
      </c>
      <c r="D79" s="17">
        <f>'TBLAS_ANT18-19'!D79*1.0275</f>
        <v>285.09976339917188</v>
      </c>
      <c r="E79" s="17">
        <f>'TBLAS_ANT18-19'!E79*1.0275</f>
        <v>285.09976339917188</v>
      </c>
      <c r="F79" s="17">
        <f>'TBLAS_ANT18-19'!F79*1.0275</f>
        <v>285.09976339917188</v>
      </c>
      <c r="G79" s="17">
        <f>'TBLAS_ANT18-19'!G79*1.0275</f>
        <v>285.09976339917188</v>
      </c>
    </row>
    <row r="80" spans="1:7" x14ac:dyDescent="0.3">
      <c r="A80" s="116"/>
      <c r="B80" s="116"/>
      <c r="C80" s="46">
        <v>3</v>
      </c>
      <c r="D80" s="17">
        <f>'TBLAS_ANT18-19'!D80*1.0275</f>
        <v>267.98050854126558</v>
      </c>
      <c r="E80" s="17">
        <f>'TBLAS_ANT18-19'!E80*1.0275</f>
        <v>267.98050854126558</v>
      </c>
      <c r="F80" s="17">
        <f>'TBLAS_ANT18-19'!F80*1.0275</f>
        <v>267.98050854126558</v>
      </c>
      <c r="G80" s="17">
        <f>'TBLAS_ANT18-19'!G80*1.0275</f>
        <v>267.98050854126558</v>
      </c>
    </row>
    <row r="81" spans="1:7" x14ac:dyDescent="0.3">
      <c r="A81" s="116"/>
      <c r="B81" s="116"/>
      <c r="C81" s="46">
        <v>4</v>
      </c>
      <c r="D81" s="17">
        <f>'TBLAS_ANT18-19'!D81*1.0275</f>
        <v>252.69934394446875</v>
      </c>
      <c r="E81" s="17">
        <f>'TBLAS_ANT18-19'!E81*1.0275</f>
        <v>252.69934394446875</v>
      </c>
      <c r="F81" s="17">
        <f>'TBLAS_ANT18-19'!F81*1.0275</f>
        <v>252.69934394446875</v>
      </c>
      <c r="G81" s="17">
        <f>'TBLAS_ANT18-19'!G81*1.0275</f>
        <v>252.69934394446875</v>
      </c>
    </row>
    <row r="82" spans="1:7" x14ac:dyDescent="0.3">
      <c r="A82" s="116"/>
      <c r="B82" s="116"/>
      <c r="C82" s="46">
        <v>5</v>
      </c>
      <c r="D82" s="17">
        <f>'TBLAS_ANT18-19'!D82*1.0275</f>
        <v>225.68267998828128</v>
      </c>
      <c r="E82" s="17">
        <f>'TBLAS_ANT18-19'!E82*1.0275</f>
        <v>225.68267998828128</v>
      </c>
      <c r="F82" s="17">
        <f>'TBLAS_ANT18-19'!F82*1.0275</f>
        <v>225.68267998828128</v>
      </c>
      <c r="G82" s="17">
        <f>'TBLAS_ANT18-19'!G82*1.0275</f>
        <v>225.68267998828128</v>
      </c>
    </row>
    <row r="83" spans="1:7" x14ac:dyDescent="0.3">
      <c r="A83" s="116"/>
      <c r="B83" s="116" t="s">
        <v>228</v>
      </c>
      <c r="C83" s="46">
        <v>1</v>
      </c>
      <c r="D83" s="17">
        <f>'TBLAS_ANT18-19'!D83*1.0275</f>
        <v>294.22495706231246</v>
      </c>
      <c r="E83" s="17">
        <f>'TBLAS_ANT18-19'!E83*1.0275</f>
        <v>294.22495706231246</v>
      </c>
      <c r="F83" s="17">
        <f>'TBLAS_ANT18-19'!F83*1.0275</f>
        <v>294.22495706231246</v>
      </c>
      <c r="G83" s="17">
        <f>'TBLAS_ANT18-19'!G83*1.0275</f>
        <v>294.22495706231246</v>
      </c>
    </row>
    <row r="84" spans="1:7" x14ac:dyDescent="0.3">
      <c r="A84" s="116"/>
      <c r="B84" s="116"/>
      <c r="C84" s="46">
        <v>2</v>
      </c>
      <c r="D84" s="17">
        <f>'TBLAS_ANT18-19'!D84*1.0275</f>
        <v>276.18121893698441</v>
      </c>
      <c r="E84" s="17">
        <f>'TBLAS_ANT18-19'!E84*1.0275</f>
        <v>276.18121893698441</v>
      </c>
      <c r="F84" s="17">
        <f>'TBLAS_ANT18-19'!F84*1.0275</f>
        <v>276.18121893698441</v>
      </c>
      <c r="G84" s="17">
        <f>'TBLAS_ANT18-19'!G84*1.0275</f>
        <v>276.18121893698441</v>
      </c>
    </row>
    <row r="85" spans="1:7" x14ac:dyDescent="0.3">
      <c r="A85" s="116"/>
      <c r="B85" s="116"/>
      <c r="C85" s="46">
        <v>3</v>
      </c>
      <c r="D85" s="17">
        <f>'TBLAS_ANT18-19'!D85*1.0275</f>
        <v>261.77015623893749</v>
      </c>
      <c r="E85" s="17">
        <f>'TBLAS_ANT18-19'!E85*1.0275</f>
        <v>261.77015623893749</v>
      </c>
      <c r="F85" s="17">
        <f>'TBLAS_ANT18-19'!F85*1.0275</f>
        <v>261.77015623893749</v>
      </c>
      <c r="G85" s="17">
        <f>'TBLAS_ANT18-19'!G85*1.0275</f>
        <v>261.77015623893749</v>
      </c>
    </row>
    <row r="86" spans="1:7" x14ac:dyDescent="0.3">
      <c r="A86" s="116"/>
      <c r="B86" s="116"/>
      <c r="C86" s="46">
        <v>4</v>
      </c>
      <c r="D86" s="17">
        <f>'TBLAS_ANT18-19'!D86*1.0275</f>
        <v>248.65337011528126</v>
      </c>
      <c r="E86" s="17">
        <f>'TBLAS_ANT18-19'!E86*1.0275</f>
        <v>248.65337011528126</v>
      </c>
      <c r="F86" s="17">
        <f>'TBLAS_ANT18-19'!F86*1.0275</f>
        <v>248.65337011528126</v>
      </c>
      <c r="G86" s="17">
        <f>'TBLAS_ANT18-19'!G86*1.0275</f>
        <v>248.65337011528126</v>
      </c>
    </row>
    <row r="87" spans="1:7" x14ac:dyDescent="0.3">
      <c r="A87" s="116"/>
      <c r="B87" s="116"/>
      <c r="C87" s="46">
        <v>5</v>
      </c>
      <c r="D87" s="17">
        <f>'TBLAS_ANT18-19'!D87*1.0275</f>
        <v>225.68267998828128</v>
      </c>
      <c r="E87" s="17">
        <f>'TBLAS_ANT18-19'!E87*1.0275</f>
        <v>225.68267998828128</v>
      </c>
      <c r="F87" s="17">
        <f>'TBLAS_ANT18-19'!F87*1.0275</f>
        <v>225.68267998828128</v>
      </c>
      <c r="G87" s="17">
        <f>'TBLAS_ANT18-19'!G87*1.0275</f>
        <v>225.68267998828128</v>
      </c>
    </row>
    <row r="88" spans="1:7" x14ac:dyDescent="0.3">
      <c r="A88" s="116"/>
      <c r="B88" s="116" t="s">
        <v>229</v>
      </c>
      <c r="C88" s="46">
        <v>1</v>
      </c>
      <c r="D88" s="17">
        <f>'TBLAS_ANT18-19'!D88*1.0275</f>
        <v>285.46955670614062</v>
      </c>
      <c r="E88" s="17">
        <f>'TBLAS_ANT18-19'!E88*1.0275</f>
        <v>285.46955670614062</v>
      </c>
      <c r="F88" s="17">
        <f>'TBLAS_ANT18-19'!F88*1.0275</f>
        <v>285.46955670614062</v>
      </c>
      <c r="G88" s="17">
        <f>'TBLAS_ANT18-19'!G88*1.0275</f>
        <v>285.46955670614062</v>
      </c>
    </row>
    <row r="89" spans="1:7" x14ac:dyDescent="0.3">
      <c r="A89" s="116"/>
      <c r="B89" s="116"/>
      <c r="C89" s="46">
        <v>2</v>
      </c>
      <c r="D89" s="17">
        <f>'TBLAS_ANT18-19'!D89*1.0275</f>
        <v>271.99385354925005</v>
      </c>
      <c r="E89" s="17">
        <f>'TBLAS_ANT18-19'!E89*1.0275</f>
        <v>271.99385354925005</v>
      </c>
      <c r="F89" s="17">
        <f>'TBLAS_ANT18-19'!F89*1.0275</f>
        <v>271.99385354925005</v>
      </c>
      <c r="G89" s="17">
        <f>'TBLAS_ANT18-19'!G89*1.0275</f>
        <v>271.99385354925005</v>
      </c>
    </row>
    <row r="90" spans="1:7" x14ac:dyDescent="0.3">
      <c r="A90" s="116"/>
      <c r="B90" s="116"/>
      <c r="C90" s="46">
        <v>3</v>
      </c>
      <c r="D90" s="17">
        <f>'TBLAS_ANT18-19'!D90*1.0275</f>
        <v>255.41841237806253</v>
      </c>
      <c r="E90" s="17">
        <f>'TBLAS_ANT18-19'!E90*1.0275</f>
        <v>255.41841237806253</v>
      </c>
      <c r="F90" s="17">
        <f>'TBLAS_ANT18-19'!F90*1.0275</f>
        <v>255.41841237806253</v>
      </c>
      <c r="G90" s="17">
        <f>'TBLAS_ANT18-19'!G90*1.0275</f>
        <v>255.41841237806253</v>
      </c>
    </row>
    <row r="91" spans="1:7" x14ac:dyDescent="0.3">
      <c r="A91" s="116"/>
      <c r="B91" s="116"/>
      <c r="C91" s="46">
        <v>4</v>
      </c>
      <c r="D91" s="17">
        <f>'TBLAS_ANT18-19'!D91*1.0275</f>
        <v>243.54152146012501</v>
      </c>
      <c r="E91" s="17">
        <f>'TBLAS_ANT18-19'!E91*1.0275</f>
        <v>243.54152146012501</v>
      </c>
      <c r="F91" s="17">
        <f>'TBLAS_ANT18-19'!F91*1.0275</f>
        <v>243.54152146012501</v>
      </c>
      <c r="G91" s="17">
        <f>'TBLAS_ANT18-19'!G91*1.0275</f>
        <v>243.54152146012501</v>
      </c>
    </row>
    <row r="92" spans="1:7" x14ac:dyDescent="0.3">
      <c r="A92" s="116"/>
      <c r="B92" s="116"/>
      <c r="C92" s="46">
        <v>5</v>
      </c>
      <c r="D92" s="17">
        <f>'TBLAS_ANT18-19'!D92*1.0275</f>
        <v>225.68267998828128</v>
      </c>
      <c r="E92" s="17">
        <f>'TBLAS_ANT18-19'!E92*1.0275</f>
        <v>225.68267998828128</v>
      </c>
      <c r="F92" s="17">
        <f>'TBLAS_ANT18-19'!F92*1.0275</f>
        <v>225.68267998828128</v>
      </c>
      <c r="G92" s="17">
        <f>'TBLAS_ANT18-19'!G92*1.0275</f>
        <v>225.68267998828128</v>
      </c>
    </row>
    <row r="93" spans="1:7" x14ac:dyDescent="0.3">
      <c r="A93" s="116"/>
      <c r="B93" s="116" t="s">
        <v>230</v>
      </c>
      <c r="C93" s="46">
        <v>1</v>
      </c>
      <c r="D93" s="17">
        <f>'TBLAS_ANT18-19'!D93*1.0275</f>
        <v>251.9271285093281</v>
      </c>
      <c r="E93" s="17">
        <f>'TBLAS_ANT18-19'!E93*1.0275</f>
        <v>271.99385354925005</v>
      </c>
      <c r="F93" s="17">
        <f>'TBLAS_ANT18-19'!F93*1.0275</f>
        <v>251.9271285093281</v>
      </c>
      <c r="G93" s="17">
        <f>'TBLAS_ANT18-19'!G93*1.0275</f>
        <v>0</v>
      </c>
    </row>
    <row r="94" spans="1:7" x14ac:dyDescent="0.3">
      <c r="A94" s="116"/>
      <c r="B94" s="116"/>
      <c r="C94" s="46">
        <v>2</v>
      </c>
      <c r="D94" s="17">
        <f>'TBLAS_ANT18-19'!D94*1.0275</f>
        <v>242.81281111992189</v>
      </c>
      <c r="E94" s="17">
        <f>'TBLAS_ANT18-19'!E94*1.0275</f>
        <v>251.9271285093281</v>
      </c>
      <c r="F94" s="17">
        <f>'TBLAS_ANT18-19'!F94*1.0275</f>
        <v>242.81281111992189</v>
      </c>
      <c r="G94" s="17">
        <f>'TBLAS_ANT18-19'!G94*1.0275</f>
        <v>0</v>
      </c>
    </row>
    <row r="95" spans="1:7" x14ac:dyDescent="0.3">
      <c r="A95" s="116"/>
      <c r="B95" s="116"/>
      <c r="C95" s="46">
        <v>3</v>
      </c>
      <c r="D95" s="17">
        <f>'TBLAS_ANT18-19'!D95*1.0275</f>
        <v>236.6459639125313</v>
      </c>
      <c r="E95" s="17">
        <f>'TBLAS_ANT18-19'!E95*1.0275</f>
        <v>242.81281111992189</v>
      </c>
      <c r="F95" s="17">
        <f>'TBLAS_ANT18-19'!F95*1.0275</f>
        <v>236.6459639125313</v>
      </c>
      <c r="G95" s="17">
        <f>'TBLAS_ANT18-19'!G95*1.0275</f>
        <v>0</v>
      </c>
    </row>
    <row r="96" spans="1:7" x14ac:dyDescent="0.3">
      <c r="A96" s="116"/>
      <c r="B96" s="116"/>
      <c r="C96" s="46">
        <v>4</v>
      </c>
      <c r="D96" s="17">
        <f>'TBLAS_ANT18-19'!D96*1.0275</f>
        <v>226.05247329525002</v>
      </c>
      <c r="E96" s="17">
        <f>'TBLAS_ANT18-19'!E96*1.0275</f>
        <v>236.6459639125313</v>
      </c>
      <c r="F96" s="17">
        <f>'TBLAS_ANT18-19'!F96*1.0275</f>
        <v>226.05247329525002</v>
      </c>
      <c r="G96" s="17">
        <f>'TBLAS_ANT18-19'!G96*1.0275</f>
        <v>0</v>
      </c>
    </row>
    <row r="97" spans="1:7" x14ac:dyDescent="0.3">
      <c r="A97" s="116"/>
      <c r="B97" s="116"/>
      <c r="C97" s="46">
        <v>5</v>
      </c>
      <c r="D97" s="17">
        <f>'TBLAS_ANT18-19'!D97*1.0275</f>
        <v>225.68267998828128</v>
      </c>
      <c r="E97" s="17">
        <f>'TBLAS_ANT18-19'!E97*1.0275</f>
        <v>225.68267998828128</v>
      </c>
      <c r="F97" s="17">
        <f>'TBLAS_ANT18-19'!F97*1.0275</f>
        <v>225.68267998828128</v>
      </c>
      <c r="G97" s="17">
        <f>'TBLAS_ANT18-19'!G97*1.0275</f>
        <v>0</v>
      </c>
    </row>
    <row r="98" spans="1:7" x14ac:dyDescent="0.3">
      <c r="A98" s="7"/>
      <c r="B98" s="7"/>
      <c r="C98" s="7"/>
      <c r="D98" s="7"/>
      <c r="E98" s="7"/>
      <c r="F98" s="7"/>
      <c r="G98" s="7"/>
    </row>
    <row r="99" spans="1:7" x14ac:dyDescent="0.3">
      <c r="A99" s="7"/>
      <c r="B99" s="7"/>
      <c r="C99" s="7"/>
      <c r="D99" s="7"/>
      <c r="E99" s="7"/>
      <c r="F99" s="7"/>
      <c r="G99" s="7"/>
    </row>
    <row r="100" spans="1:7" x14ac:dyDescent="0.3">
      <c r="A100" s="7"/>
      <c r="B100" s="7"/>
      <c r="C100" s="7"/>
      <c r="D100" s="7"/>
      <c r="E100" s="7"/>
      <c r="F100" s="7"/>
      <c r="G100" s="7"/>
    </row>
    <row r="101" spans="1:7" ht="18" x14ac:dyDescent="0.35">
      <c r="A101" s="48" t="s">
        <v>234</v>
      </c>
      <c r="B101" s="7"/>
      <c r="C101" s="7"/>
      <c r="D101" s="7"/>
      <c r="E101" s="7"/>
      <c r="F101" s="7"/>
      <c r="G101" s="7"/>
    </row>
    <row r="102" spans="1:7" x14ac:dyDescent="0.3">
      <c r="A102" s="7"/>
      <c r="B102" s="7"/>
      <c r="C102" s="7"/>
      <c r="D102" s="118" t="s">
        <v>224</v>
      </c>
      <c r="E102" s="118"/>
      <c r="F102" s="118"/>
      <c r="G102" s="118"/>
    </row>
    <row r="103" spans="1:7" x14ac:dyDescent="0.3">
      <c r="A103" s="7"/>
      <c r="B103" s="7"/>
      <c r="C103" s="17" t="s">
        <v>225</v>
      </c>
      <c r="D103" s="46">
        <v>1</v>
      </c>
      <c r="E103" s="46">
        <v>2</v>
      </c>
      <c r="F103" s="46">
        <v>3</v>
      </c>
      <c r="G103" s="46">
        <v>4</v>
      </c>
    </row>
    <row r="104" spans="1:7" x14ac:dyDescent="0.3">
      <c r="A104" s="116" t="s">
        <v>226</v>
      </c>
      <c r="B104" s="116" t="s">
        <v>227</v>
      </c>
      <c r="C104" s="46">
        <v>1</v>
      </c>
      <c r="D104" s="17">
        <f>'TBLAS_ANT18-19'!D104*1.0275</f>
        <v>433.83280671675004</v>
      </c>
      <c r="E104" s="17">
        <f>'TBLAS_ANT18-19'!E104*1.0275</f>
        <v>433.83280671675004</v>
      </c>
      <c r="F104" s="17">
        <f>'TBLAS_ANT18-19'!F104*1.0275</f>
        <v>433.83280671675004</v>
      </c>
      <c r="G104" s="17">
        <f>'TBLAS_ANT18-19'!G104*1.0275</f>
        <v>433.83280671675004</v>
      </c>
    </row>
    <row r="105" spans="1:7" x14ac:dyDescent="0.3">
      <c r="A105" s="116"/>
      <c r="B105" s="116"/>
      <c r="C105" s="46">
        <v>2</v>
      </c>
      <c r="D105" s="17">
        <f>'TBLAS_ANT18-19'!D105*1.0275</f>
        <v>414.64705984931248</v>
      </c>
      <c r="E105" s="17">
        <f>'TBLAS_ANT18-19'!E105*1.0275</f>
        <v>414.64705984931248</v>
      </c>
      <c r="F105" s="17">
        <f>'TBLAS_ANT18-19'!F105*1.0275</f>
        <v>414.64705984931248</v>
      </c>
      <c r="G105" s="17">
        <f>'TBLAS_ANT18-19'!G105*1.0275</f>
        <v>414.64705984931248</v>
      </c>
    </row>
    <row r="106" spans="1:7" x14ac:dyDescent="0.3">
      <c r="A106" s="116"/>
      <c r="B106" s="116"/>
      <c r="C106" s="46">
        <v>3</v>
      </c>
      <c r="D106" s="17">
        <f>'TBLAS_ANT18-19'!D106*1.0275</f>
        <v>389.60987771278121</v>
      </c>
      <c r="E106" s="17">
        <f>'TBLAS_ANT18-19'!E106*1.0275</f>
        <v>389.60987771278121</v>
      </c>
      <c r="F106" s="17">
        <f>'TBLAS_ANT18-19'!F106*1.0275</f>
        <v>389.60987771278121</v>
      </c>
      <c r="G106" s="17">
        <f>'TBLAS_ANT18-19'!G106*1.0275</f>
        <v>389.60987771278121</v>
      </c>
    </row>
    <row r="107" spans="1:7" x14ac:dyDescent="0.3">
      <c r="A107" s="116"/>
      <c r="B107" s="116"/>
      <c r="C107" s="46">
        <v>4</v>
      </c>
      <c r="D107" s="17">
        <f>'TBLAS_ANT18-19'!D107*1.0275</f>
        <v>367.23738264117191</v>
      </c>
      <c r="E107" s="17">
        <f>'TBLAS_ANT18-19'!E107*1.0275</f>
        <v>367.23738264117191</v>
      </c>
      <c r="F107" s="17">
        <f>'TBLAS_ANT18-19'!F107*1.0275</f>
        <v>367.23738264117191</v>
      </c>
      <c r="G107" s="17">
        <f>'TBLAS_ANT18-19'!G107*1.0275</f>
        <v>367.23738264117191</v>
      </c>
    </row>
    <row r="108" spans="1:7" x14ac:dyDescent="0.3">
      <c r="A108" s="116"/>
      <c r="B108" s="116"/>
      <c r="C108" s="46">
        <v>5</v>
      </c>
      <c r="D108" s="17">
        <f>'TBLAS_ANT18-19'!D108*1.0275</f>
        <v>327.8326429015313</v>
      </c>
      <c r="E108" s="17">
        <f>'TBLAS_ANT18-19'!E108*1.0275</f>
        <v>327.8326429015313</v>
      </c>
      <c r="F108" s="17">
        <f>'TBLAS_ANT18-19'!F108*1.0275</f>
        <v>327.8326429015313</v>
      </c>
      <c r="G108" s="17">
        <f>'TBLAS_ANT18-19'!G108*1.0275</f>
        <v>327.8326429015313</v>
      </c>
    </row>
    <row r="109" spans="1:7" x14ac:dyDescent="0.3">
      <c r="A109" s="116"/>
      <c r="B109" s="116" t="s">
        <v>228</v>
      </c>
      <c r="C109" s="46">
        <v>1</v>
      </c>
      <c r="D109" s="17">
        <f>'TBLAS_ANT18-19'!D109*1.0275</f>
        <v>427.98137144765622</v>
      </c>
      <c r="E109" s="17">
        <f>'TBLAS_ANT18-19'!E109*1.0275</f>
        <v>427.98137144765622</v>
      </c>
      <c r="F109" s="17">
        <f>'TBLAS_ANT18-19'!F109*1.0275</f>
        <v>427.98137144765622</v>
      </c>
      <c r="G109" s="17">
        <f>'TBLAS_ANT18-19'!G109*1.0275</f>
        <v>427.98137144765622</v>
      </c>
    </row>
    <row r="110" spans="1:7" x14ac:dyDescent="0.3">
      <c r="A110" s="116"/>
      <c r="B110" s="116"/>
      <c r="C110" s="46">
        <v>2</v>
      </c>
      <c r="D110" s="17">
        <f>'TBLAS_ANT18-19'!D110*1.0275</f>
        <v>401.59553136806255</v>
      </c>
      <c r="E110" s="17">
        <f>'TBLAS_ANT18-19'!E110*1.0275</f>
        <v>401.59553136806255</v>
      </c>
      <c r="F110" s="17">
        <f>'TBLAS_ANT18-19'!F110*1.0275</f>
        <v>401.59553136806255</v>
      </c>
      <c r="G110" s="17">
        <f>'TBLAS_ANT18-19'!G110*1.0275</f>
        <v>401.59553136806255</v>
      </c>
    </row>
    <row r="111" spans="1:7" x14ac:dyDescent="0.3">
      <c r="A111" s="116"/>
      <c r="B111" s="116"/>
      <c r="C111" s="46">
        <v>3</v>
      </c>
      <c r="D111" s="17">
        <f>'TBLAS_ANT18-19'!D111*1.0275</f>
        <v>380.5499416920469</v>
      </c>
      <c r="E111" s="17">
        <f>'TBLAS_ANT18-19'!E111*1.0275</f>
        <v>380.5499416920469</v>
      </c>
      <c r="F111" s="17">
        <f>'TBLAS_ANT18-19'!F111*1.0275</f>
        <v>380.5499416920469</v>
      </c>
      <c r="G111" s="17">
        <f>'TBLAS_ANT18-19'!G111*1.0275</f>
        <v>380.5499416920469</v>
      </c>
    </row>
    <row r="112" spans="1:7" x14ac:dyDescent="0.3">
      <c r="A112" s="116"/>
      <c r="B112" s="116"/>
      <c r="C112" s="46">
        <v>4</v>
      </c>
      <c r="D112" s="17">
        <f>'TBLAS_ANT18-19'!D112*1.0275</f>
        <v>361.3641948246094</v>
      </c>
      <c r="E112" s="17">
        <f>'TBLAS_ANT18-19'!E112*1.0275</f>
        <v>361.3641948246094</v>
      </c>
      <c r="F112" s="17">
        <f>'TBLAS_ANT18-19'!F112*1.0275</f>
        <v>361.3641948246094</v>
      </c>
      <c r="G112" s="17">
        <f>'TBLAS_ANT18-19'!G112*1.0275</f>
        <v>361.3641948246094</v>
      </c>
    </row>
    <row r="113" spans="1:7" x14ac:dyDescent="0.3">
      <c r="A113" s="116"/>
      <c r="B113" s="116"/>
      <c r="C113" s="46">
        <v>5</v>
      </c>
      <c r="D113" s="17">
        <f>'TBLAS_ANT18-19'!D113*1.0275</f>
        <v>327.8326429015313</v>
      </c>
      <c r="E113" s="17">
        <f>'TBLAS_ANT18-19'!E113*1.0275</f>
        <v>327.8326429015313</v>
      </c>
      <c r="F113" s="17">
        <f>'TBLAS_ANT18-19'!F113*1.0275</f>
        <v>327.8326429015313</v>
      </c>
      <c r="G113" s="17">
        <f>'TBLAS_ANT18-19'!G113*1.0275</f>
        <v>327.8326429015313</v>
      </c>
    </row>
    <row r="114" spans="1:7" x14ac:dyDescent="0.3">
      <c r="A114" s="116"/>
      <c r="B114" s="116" t="s">
        <v>229</v>
      </c>
      <c r="C114" s="46">
        <v>1</v>
      </c>
      <c r="D114" s="17">
        <f>'TBLAS_ANT18-19'!D114*1.0275</f>
        <v>415.16912098856255</v>
      </c>
      <c r="E114" s="17">
        <f>'TBLAS_ANT18-19'!E114*1.0275</f>
        <v>415.16912098856255</v>
      </c>
      <c r="F114" s="17">
        <f>'TBLAS_ANT18-19'!F114*1.0275</f>
        <v>415.16912098856255</v>
      </c>
      <c r="G114" s="17">
        <f>'TBLAS_ANT18-19'!G114*1.0275</f>
        <v>415.16912098856255</v>
      </c>
    </row>
    <row r="115" spans="1:7" x14ac:dyDescent="0.3">
      <c r="A115" s="116"/>
      <c r="B115" s="116"/>
      <c r="C115" s="46">
        <v>2</v>
      </c>
      <c r="D115" s="17">
        <f>'TBLAS_ANT18-19'!D115*1.0275</f>
        <v>395.4939418030782</v>
      </c>
      <c r="E115" s="17">
        <f>'TBLAS_ANT18-19'!E115*1.0275</f>
        <v>395.4939418030782</v>
      </c>
      <c r="F115" s="17">
        <f>'TBLAS_ANT18-19'!F115*1.0275</f>
        <v>395.4939418030782</v>
      </c>
      <c r="G115" s="17">
        <f>'TBLAS_ANT18-19'!G115*1.0275</f>
        <v>395.4939418030782</v>
      </c>
    </row>
    <row r="116" spans="1:7" x14ac:dyDescent="0.3">
      <c r="A116" s="116"/>
      <c r="B116" s="116"/>
      <c r="C116" s="46">
        <v>3</v>
      </c>
      <c r="D116" s="17">
        <f>'TBLAS_ANT18-19'!D116*1.0275</f>
        <v>370.96794453206252</v>
      </c>
      <c r="E116" s="17">
        <f>'TBLAS_ANT18-19'!E116*1.0275</f>
        <v>370.96794453206252</v>
      </c>
      <c r="F116" s="17">
        <f>'TBLAS_ANT18-19'!F116*1.0275</f>
        <v>370.96794453206252</v>
      </c>
      <c r="G116" s="17">
        <f>'TBLAS_ANT18-19'!G116*1.0275</f>
        <v>370.96794453206252</v>
      </c>
    </row>
    <row r="117" spans="1:7" x14ac:dyDescent="0.3">
      <c r="A117" s="116"/>
      <c r="B117" s="116"/>
      <c r="C117" s="46">
        <v>4</v>
      </c>
      <c r="D117" s="17">
        <f>'TBLAS_ANT18-19'!D117*1.0275</f>
        <v>353.91394731656248</v>
      </c>
      <c r="E117" s="17">
        <f>'TBLAS_ANT18-19'!E117*1.0275</f>
        <v>353.91394731656248</v>
      </c>
      <c r="F117" s="17">
        <f>'TBLAS_ANT18-19'!F117*1.0275</f>
        <v>353.91394731656248</v>
      </c>
      <c r="G117" s="17">
        <f>'TBLAS_ANT18-19'!G117*1.0275</f>
        <v>353.91394731656248</v>
      </c>
    </row>
    <row r="118" spans="1:7" x14ac:dyDescent="0.3">
      <c r="A118" s="116"/>
      <c r="B118" s="116"/>
      <c r="C118" s="46">
        <v>5</v>
      </c>
      <c r="D118" s="17">
        <f>'TBLAS_ANT18-19'!D118*1.0275</f>
        <v>327.8326429015313</v>
      </c>
      <c r="E118" s="17">
        <f>'TBLAS_ANT18-19'!E118*1.0275</f>
        <v>327.8326429015313</v>
      </c>
      <c r="F118" s="17">
        <f>'TBLAS_ANT18-19'!F118*1.0275</f>
        <v>327.8326429015313</v>
      </c>
      <c r="G118" s="17">
        <f>'TBLAS_ANT18-19'!G118*1.0275</f>
        <v>327.8326429015313</v>
      </c>
    </row>
    <row r="119" spans="1:7" x14ac:dyDescent="0.3">
      <c r="A119" s="116"/>
      <c r="B119" s="116" t="s">
        <v>230</v>
      </c>
      <c r="C119" s="46">
        <v>1</v>
      </c>
      <c r="D119" s="17">
        <f>'TBLAS_ANT18-19'!D119*1.0275</f>
        <v>366.17150781520314</v>
      </c>
      <c r="E119" s="17">
        <f>'TBLAS_ANT18-19'!E119*1.0275</f>
        <v>395.4939418030782</v>
      </c>
      <c r="F119" s="17">
        <f>'TBLAS_ANT18-19'!F119*1.0275</f>
        <v>366.17150781520314</v>
      </c>
      <c r="G119" s="17">
        <f>'TBLAS_ANT18-19'!G119*1.0275</f>
        <v>0</v>
      </c>
    </row>
    <row r="120" spans="1:7" x14ac:dyDescent="0.3">
      <c r="A120" s="116"/>
      <c r="B120" s="116"/>
      <c r="C120" s="46">
        <v>2</v>
      </c>
      <c r="D120" s="17">
        <f>'TBLAS_ANT18-19'!D120*1.0275</f>
        <v>352.85894876432809</v>
      </c>
      <c r="E120" s="17">
        <f>'TBLAS_ANT18-19'!E120*1.0275</f>
        <v>366.17150781520314</v>
      </c>
      <c r="F120" s="17">
        <f>'TBLAS_ANT18-19'!F120*1.0275</f>
        <v>352.85894876432809</v>
      </c>
      <c r="G120" s="17">
        <f>'TBLAS_ANT18-19'!G120*1.0275</f>
        <v>0</v>
      </c>
    </row>
    <row r="121" spans="1:7" x14ac:dyDescent="0.3">
      <c r="A121" s="116"/>
      <c r="B121" s="116"/>
      <c r="C121" s="46">
        <v>3</v>
      </c>
      <c r="D121" s="17">
        <f>'TBLAS_ANT18-19'!D121*1.0275</f>
        <v>332.74871862946873</v>
      </c>
      <c r="E121" s="17">
        <f>'TBLAS_ANT18-19'!E121*1.0275</f>
        <v>352.85894876432809</v>
      </c>
      <c r="F121" s="17">
        <f>'TBLAS_ANT18-19'!F121*1.0275</f>
        <v>332.74871862946873</v>
      </c>
      <c r="G121" s="17">
        <f>'TBLAS_ANT18-19'!G121*1.0275</f>
        <v>0</v>
      </c>
    </row>
    <row r="122" spans="1:7" x14ac:dyDescent="0.3">
      <c r="A122" s="116"/>
      <c r="B122" s="116"/>
      <c r="C122" s="46">
        <v>4</v>
      </c>
      <c r="D122" s="17">
        <f>'TBLAS_ANT18-19'!D122*1.0275</f>
        <v>328.35470404078126</v>
      </c>
      <c r="E122" s="17">
        <f>'TBLAS_ANT18-19'!E122*1.0275</f>
        <v>343.82076529106251</v>
      </c>
      <c r="F122" s="17">
        <f>'TBLAS_ANT18-19'!F122*1.0275</f>
        <v>328.35470404078126</v>
      </c>
      <c r="G122" s="17">
        <f>'TBLAS_ANT18-19'!G122*1.0275</f>
        <v>0</v>
      </c>
    </row>
    <row r="123" spans="1:7" x14ac:dyDescent="0.3">
      <c r="A123" s="116"/>
      <c r="B123" s="116"/>
      <c r="C123" s="46">
        <v>5</v>
      </c>
      <c r="D123" s="17">
        <f>'TBLAS_ANT18-19'!D123*1.0275</f>
        <v>327.8326429015313</v>
      </c>
      <c r="E123" s="17">
        <f>'TBLAS_ANT18-19'!E123*1.0275</f>
        <v>327.8326429015313</v>
      </c>
      <c r="F123" s="17">
        <f>'TBLAS_ANT18-19'!F123*1.0275</f>
        <v>327.8326429015313</v>
      </c>
      <c r="G123" s="17">
        <f>'TBLAS_ANT18-19'!G123*1.0275</f>
        <v>0</v>
      </c>
    </row>
    <row r="124" spans="1:7" x14ac:dyDescent="0.3">
      <c r="A124" s="7"/>
      <c r="B124" s="7"/>
      <c r="C124" s="7"/>
      <c r="D124" s="7"/>
      <c r="E124" s="7"/>
      <c r="F124" s="7"/>
      <c r="G124" s="7"/>
    </row>
    <row r="125" spans="1:7" ht="18" x14ac:dyDescent="0.35">
      <c r="A125" s="48" t="s">
        <v>235</v>
      </c>
      <c r="B125" s="7"/>
      <c r="C125" s="7"/>
      <c r="D125" s="7"/>
      <c r="E125" s="7"/>
      <c r="F125" s="7"/>
      <c r="G125" s="7"/>
    </row>
    <row r="126" spans="1:7" x14ac:dyDescent="0.3">
      <c r="A126" s="7"/>
      <c r="B126" s="7"/>
      <c r="C126" s="7"/>
      <c r="D126" s="117" t="s">
        <v>224</v>
      </c>
      <c r="E126" s="117"/>
      <c r="F126" s="117"/>
      <c r="G126" s="117"/>
    </row>
    <row r="127" spans="1:7" x14ac:dyDescent="0.3">
      <c r="A127" s="7"/>
      <c r="B127" s="7"/>
      <c r="C127" s="17" t="s">
        <v>225</v>
      </c>
      <c r="D127" s="17">
        <v>1</v>
      </c>
      <c r="E127" s="17">
        <v>2</v>
      </c>
      <c r="F127" s="17">
        <v>3</v>
      </c>
      <c r="G127" s="17">
        <v>4</v>
      </c>
    </row>
    <row r="128" spans="1:7" x14ac:dyDescent="0.3">
      <c r="A128" s="116" t="s">
        <v>226</v>
      </c>
      <c r="B128" s="116" t="s">
        <v>227</v>
      </c>
      <c r="C128" s="46">
        <v>1</v>
      </c>
      <c r="D128" s="17">
        <f>'TBLAS_ANT18-19'!D128*1.0275</f>
        <v>512.92506931312505</v>
      </c>
      <c r="E128" s="17">
        <f>'TBLAS_ANT18-19'!E128*1.0275</f>
        <v>512.92506931312505</v>
      </c>
      <c r="F128" s="17">
        <f>'TBLAS_ANT18-19'!F128*1.0275</f>
        <v>512.92506931312505</v>
      </c>
      <c r="G128" s="17">
        <f>'TBLAS_ANT18-19'!G128*1.0275</f>
        <v>512.92506931312505</v>
      </c>
    </row>
    <row r="129" spans="1:7" x14ac:dyDescent="0.3">
      <c r="A129" s="116"/>
      <c r="B129" s="116"/>
      <c r="C129" s="46">
        <v>2</v>
      </c>
      <c r="D129" s="17">
        <f>'TBLAS_ANT18-19'!D129*1.0275</f>
        <v>490.22628602948436</v>
      </c>
      <c r="E129" s="17">
        <f>'TBLAS_ANT18-19'!E129*1.0275</f>
        <v>490.22628602948436</v>
      </c>
      <c r="F129" s="17">
        <f>'TBLAS_ANT18-19'!F129*1.0275</f>
        <v>490.22628602948436</v>
      </c>
      <c r="G129" s="17">
        <f>'TBLAS_ANT18-19'!G129*1.0275</f>
        <v>490.22628602948436</v>
      </c>
    </row>
    <row r="130" spans="1:7" x14ac:dyDescent="0.3">
      <c r="A130" s="116"/>
      <c r="B130" s="116"/>
      <c r="C130" s="46">
        <v>3</v>
      </c>
      <c r="D130" s="17">
        <f>'TBLAS_ANT18-19'!D130*1.0275</f>
        <v>460.56668755584377</v>
      </c>
      <c r="E130" s="17">
        <f>'TBLAS_ANT18-19'!E130*1.0275</f>
        <v>460.56668755584377</v>
      </c>
      <c r="F130" s="17">
        <f>'TBLAS_ANT18-19'!F130*1.0275</f>
        <v>460.56668755584377</v>
      </c>
      <c r="G130" s="17">
        <f>'TBLAS_ANT18-19'!G130*1.0275</f>
        <v>460.56668755584377</v>
      </c>
    </row>
    <row r="131" spans="1:7" x14ac:dyDescent="0.3">
      <c r="A131" s="116"/>
      <c r="B131" s="116"/>
      <c r="C131" s="46">
        <v>4</v>
      </c>
      <c r="D131" s="17">
        <f>'TBLAS_ANT18-19'!D131*1.0275</f>
        <v>434.06120846517194</v>
      </c>
      <c r="E131" s="17">
        <f>'TBLAS_ANT18-19'!E131*1.0275</f>
        <v>434.06120846517194</v>
      </c>
      <c r="F131" s="17">
        <f>'TBLAS_ANT18-19'!F131*1.0275</f>
        <v>434.06120846517194</v>
      </c>
      <c r="G131" s="17">
        <f>'TBLAS_ANT18-19'!G131*1.0275</f>
        <v>434.06120846517194</v>
      </c>
    </row>
    <row r="132" spans="1:7" x14ac:dyDescent="0.3">
      <c r="A132" s="116"/>
      <c r="B132" s="116"/>
      <c r="C132" s="46">
        <v>5</v>
      </c>
      <c r="D132" s="17">
        <f>'TBLAS_ANT18-19'!D132*1.0275</f>
        <v>387.36936532350001</v>
      </c>
      <c r="E132" s="17">
        <f>'TBLAS_ANT18-19'!E132*1.0275</f>
        <v>387.36936532350001</v>
      </c>
      <c r="F132" s="17">
        <f>'TBLAS_ANT18-19'!F132*1.0275</f>
        <v>387.36936532350001</v>
      </c>
      <c r="G132" s="17">
        <f>'TBLAS_ANT18-19'!G132*1.0275</f>
        <v>387.36936532350001</v>
      </c>
    </row>
    <row r="133" spans="1:7" x14ac:dyDescent="0.3">
      <c r="A133" s="116"/>
      <c r="B133" s="116" t="s">
        <v>228</v>
      </c>
      <c r="C133" s="46">
        <v>1</v>
      </c>
      <c r="D133" s="17">
        <f>'TBLAS_ANT18-19'!D133*1.0275</f>
        <v>505.98600667059378</v>
      </c>
      <c r="E133" s="17">
        <f>'TBLAS_ANT18-19'!E133*1.0275</f>
        <v>505.98600667059378</v>
      </c>
      <c r="F133" s="17">
        <f>'TBLAS_ANT18-19'!F133*1.0275</f>
        <v>505.98600667059378</v>
      </c>
      <c r="G133" s="17">
        <f>'TBLAS_ANT18-19'!G133*1.0275</f>
        <v>505.98600667059378</v>
      </c>
    </row>
    <row r="134" spans="1:7" x14ac:dyDescent="0.3">
      <c r="A134" s="116"/>
      <c r="B134" s="116"/>
      <c r="C134" s="46">
        <v>2</v>
      </c>
      <c r="D134" s="17">
        <f>'TBLAS_ANT18-19'!D134*1.0275</f>
        <v>474.77110105293752</v>
      </c>
      <c r="E134" s="17">
        <f>'TBLAS_ANT18-19'!E134*1.0275</f>
        <v>474.77110105293752</v>
      </c>
      <c r="F134" s="17">
        <f>'TBLAS_ANT18-19'!F134*1.0275</f>
        <v>474.77110105293752</v>
      </c>
      <c r="G134" s="17">
        <f>'TBLAS_ANT18-19'!G134*1.0275</f>
        <v>474.77110105293752</v>
      </c>
    </row>
    <row r="135" spans="1:7" x14ac:dyDescent="0.3">
      <c r="A135" s="116"/>
      <c r="B135" s="116"/>
      <c r="C135" s="46">
        <v>3</v>
      </c>
      <c r="D135" s="17">
        <f>'TBLAS_ANT18-19'!D135*1.0275</f>
        <v>449.85355792748447</v>
      </c>
      <c r="E135" s="17">
        <f>'TBLAS_ANT18-19'!E135*1.0275</f>
        <v>449.85355792748447</v>
      </c>
      <c r="F135" s="17">
        <f>'TBLAS_ANT18-19'!F135*1.0275</f>
        <v>449.85355792748447</v>
      </c>
      <c r="G135" s="17">
        <f>'TBLAS_ANT18-19'!G135*1.0275</f>
        <v>449.85355792748447</v>
      </c>
    </row>
    <row r="136" spans="1:7" x14ac:dyDescent="0.3">
      <c r="A136" s="116"/>
      <c r="B136" s="116"/>
      <c r="C136" s="46">
        <v>4</v>
      </c>
      <c r="D136" s="17">
        <f>'TBLAS_ANT18-19'!D136*1.0275</f>
        <v>427.12214582264062</v>
      </c>
      <c r="E136" s="17">
        <f>'TBLAS_ANT18-19'!E136*1.0275</f>
        <v>427.12214582264062</v>
      </c>
      <c r="F136" s="17">
        <f>'TBLAS_ANT18-19'!F136*1.0275</f>
        <v>427.12214582264062</v>
      </c>
      <c r="G136" s="17">
        <f>'TBLAS_ANT18-19'!G136*1.0275</f>
        <v>427.12214582264062</v>
      </c>
    </row>
    <row r="137" spans="1:7" x14ac:dyDescent="0.3">
      <c r="A137" s="116"/>
      <c r="B137" s="116"/>
      <c r="C137" s="46">
        <v>5</v>
      </c>
      <c r="D137" s="17">
        <f>'TBLAS_ANT18-19'!D137*1.0275</f>
        <v>387.36936532350001</v>
      </c>
      <c r="E137" s="17">
        <f>'TBLAS_ANT18-19'!E137*1.0275</f>
        <v>387.36936532350001</v>
      </c>
      <c r="F137" s="17">
        <f>'TBLAS_ANT18-19'!F137*1.0275</f>
        <v>387.36936532350001</v>
      </c>
      <c r="G137" s="17">
        <f>'TBLAS_ANT18-19'!G137*1.0275</f>
        <v>387.36936532350001</v>
      </c>
    </row>
    <row r="138" spans="1:7" x14ac:dyDescent="0.3">
      <c r="A138" s="116"/>
      <c r="B138" s="116" t="s">
        <v>229</v>
      </c>
      <c r="C138" s="46">
        <v>1</v>
      </c>
      <c r="D138" s="17">
        <f>'TBLAS_ANT18-19'!D138*1.0275</f>
        <v>490.83535735860937</v>
      </c>
      <c r="E138" s="17">
        <f>'TBLAS_ANT18-19'!E138*1.0275</f>
        <v>490.83535735860937</v>
      </c>
      <c r="F138" s="17">
        <f>'TBLAS_ANT18-19'!F138*1.0275</f>
        <v>490.83535735860937</v>
      </c>
      <c r="G138" s="17">
        <f>'TBLAS_ANT18-19'!G138*1.0275</f>
        <v>490.83535735860937</v>
      </c>
    </row>
    <row r="139" spans="1:7" x14ac:dyDescent="0.3">
      <c r="A139" s="116"/>
      <c r="B139" s="116"/>
      <c r="C139" s="46">
        <v>2</v>
      </c>
      <c r="D139" s="17">
        <f>'TBLAS_ANT18-19'!D139*1.0275</f>
        <v>467.5383790195782</v>
      </c>
      <c r="E139" s="17">
        <f>'TBLAS_ANT18-19'!E139*1.0275</f>
        <v>467.5383790195782</v>
      </c>
      <c r="F139" s="17">
        <f>'TBLAS_ANT18-19'!F139*1.0275</f>
        <v>467.5383790195782</v>
      </c>
      <c r="G139" s="17">
        <f>'TBLAS_ANT18-19'!G139*1.0275</f>
        <v>467.5383790195782</v>
      </c>
    </row>
    <row r="140" spans="1:7" x14ac:dyDescent="0.3">
      <c r="A140" s="116"/>
      <c r="B140" s="116"/>
      <c r="C140" s="46">
        <v>3</v>
      </c>
      <c r="D140" s="17">
        <f>'TBLAS_ANT18-19'!D140*1.0275</f>
        <v>438.46609932759372</v>
      </c>
      <c r="E140" s="17">
        <f>'TBLAS_ANT18-19'!E140*1.0275</f>
        <v>438.46609932759372</v>
      </c>
      <c r="F140" s="17">
        <f>'TBLAS_ANT18-19'!F140*1.0275</f>
        <v>438.46609932759372</v>
      </c>
      <c r="G140" s="17">
        <f>'TBLAS_ANT18-19'!G140*1.0275</f>
        <v>438.46609932759372</v>
      </c>
    </row>
    <row r="141" spans="1:7" x14ac:dyDescent="0.3">
      <c r="A141" s="116"/>
      <c r="B141" s="116"/>
      <c r="C141" s="46">
        <v>4</v>
      </c>
      <c r="D141" s="17">
        <f>'TBLAS_ANT18-19'!D141*1.0275</f>
        <v>418.30148782406258</v>
      </c>
      <c r="E141" s="17">
        <f>'TBLAS_ANT18-19'!E141*1.0275</f>
        <v>418.30148782406258</v>
      </c>
      <c r="F141" s="17">
        <f>'TBLAS_ANT18-19'!F141*1.0275</f>
        <v>418.30148782406258</v>
      </c>
      <c r="G141" s="17">
        <f>'TBLAS_ANT18-19'!G141*1.0275</f>
        <v>418.30148782406258</v>
      </c>
    </row>
    <row r="142" spans="1:7" x14ac:dyDescent="0.3">
      <c r="A142" s="116"/>
      <c r="B142" s="116"/>
      <c r="C142" s="46">
        <v>5</v>
      </c>
      <c r="D142" s="17">
        <f>'TBLAS_ANT18-19'!D142*1.0275</f>
        <v>387.36936532350001</v>
      </c>
      <c r="E142" s="17">
        <f>'TBLAS_ANT18-19'!E142*1.0275</f>
        <v>387.36936532350001</v>
      </c>
      <c r="F142" s="17">
        <f>'TBLAS_ANT18-19'!F142*1.0275</f>
        <v>387.36936532350001</v>
      </c>
      <c r="G142" s="17">
        <f>'TBLAS_ANT18-19'!G142*1.0275</f>
        <v>387.36936532350001</v>
      </c>
    </row>
    <row r="143" spans="1:7" x14ac:dyDescent="0.3">
      <c r="A143" s="116"/>
      <c r="B143" s="116" t="s">
        <v>230</v>
      </c>
      <c r="C143" s="46">
        <v>1</v>
      </c>
      <c r="D143" s="17">
        <f>'TBLAS_ANT18-19'!D143*1.0275</f>
        <v>432.82131325945312</v>
      </c>
      <c r="E143" s="17">
        <f>'TBLAS_ANT18-19'!E143*1.0275</f>
        <v>467.51662647210941</v>
      </c>
      <c r="F143" s="17">
        <f>'TBLAS_ANT18-19'!F143*1.0275</f>
        <v>432.82131325945312</v>
      </c>
      <c r="G143" s="17">
        <f>'TBLAS_ANT18-19'!G143*1.0275</f>
        <v>0</v>
      </c>
    </row>
    <row r="144" spans="1:7" x14ac:dyDescent="0.3">
      <c r="A144" s="116"/>
      <c r="B144" s="116"/>
      <c r="C144" s="46">
        <v>2</v>
      </c>
      <c r="D144" s="17">
        <f>'TBLAS_ANT18-19'!D144*1.0275</f>
        <v>417.05071634460938</v>
      </c>
      <c r="E144" s="17">
        <f>'TBLAS_ANT18-19'!E144*1.0275</f>
        <v>432.81043698571881</v>
      </c>
      <c r="F144" s="17">
        <f>'TBLAS_ANT18-19'!F144*1.0275</f>
        <v>417.05071634460938</v>
      </c>
      <c r="G144" s="17">
        <f>'TBLAS_ANT18-19'!G144*1.0275</f>
        <v>0</v>
      </c>
    </row>
    <row r="145" spans="1:7" x14ac:dyDescent="0.3">
      <c r="A145" s="116"/>
      <c r="B145" s="116"/>
      <c r="C145" s="46">
        <v>3</v>
      </c>
      <c r="D145" s="17">
        <f>'TBLAS_ANT18-19'!D145*1.0275</f>
        <v>406.28320534757819</v>
      </c>
      <c r="E145" s="17">
        <f>'TBLAS_ANT18-19'!E145*1.0275</f>
        <v>417.05071634460938</v>
      </c>
      <c r="F145" s="17">
        <f>'TBLAS_ANT18-19'!F145*1.0275</f>
        <v>406.28320534757819</v>
      </c>
      <c r="G145" s="17">
        <f>'TBLAS_ANT18-19'!G145*1.0275</f>
        <v>0</v>
      </c>
    </row>
    <row r="146" spans="1:7" x14ac:dyDescent="0.3">
      <c r="A146" s="116"/>
      <c r="B146" s="116"/>
      <c r="C146" s="46">
        <v>4</v>
      </c>
      <c r="D146" s="17">
        <f>'TBLAS_ANT18-19'!D146*1.0275</f>
        <v>388.02194174756255</v>
      </c>
      <c r="E146" s="17">
        <f>'TBLAS_ANT18-19'!E146*1.0275</f>
        <v>406.2940816213125</v>
      </c>
      <c r="F146" s="17">
        <f>'TBLAS_ANT18-19'!F146*1.0275</f>
        <v>388.02194174756255</v>
      </c>
      <c r="G146" s="17">
        <f>'TBLAS_ANT18-19'!G146*1.0275</f>
        <v>0</v>
      </c>
    </row>
    <row r="147" spans="1:7" x14ac:dyDescent="0.3">
      <c r="A147" s="116"/>
      <c r="B147" s="116"/>
      <c r="C147" s="46">
        <v>5</v>
      </c>
      <c r="D147" s="17">
        <f>'TBLAS_ANT18-19'!D147*1.0275</f>
        <v>387.36936532350001</v>
      </c>
      <c r="E147" s="17">
        <f>'TBLAS_ANT18-19'!E147*1.0275</f>
        <v>387.36936532350001</v>
      </c>
      <c r="F147" s="17">
        <f>'TBLAS_ANT18-19'!F147*1.0275</f>
        <v>387.36936532350001</v>
      </c>
      <c r="G147" s="17">
        <f>'TBLAS_ANT18-19'!G147*1.0275</f>
        <v>0</v>
      </c>
    </row>
    <row r="148" spans="1:7" x14ac:dyDescent="0.3">
      <c r="A148" s="7"/>
      <c r="B148" s="7"/>
      <c r="C148" s="7"/>
      <c r="D148" s="7"/>
      <c r="E148" s="7"/>
      <c r="F148" s="7"/>
      <c r="G148" s="7"/>
    </row>
    <row r="149" spans="1:7" x14ac:dyDescent="0.3">
      <c r="A149" s="7"/>
      <c r="B149" s="7"/>
      <c r="C149" s="7"/>
      <c r="D149" s="7"/>
      <c r="E149" s="7"/>
      <c r="F149" s="7"/>
      <c r="G149" s="7"/>
    </row>
    <row r="150" spans="1:7" x14ac:dyDescent="0.3">
      <c r="A150" s="7"/>
      <c r="B150" s="7"/>
      <c r="C150" s="7"/>
      <c r="D150" s="7"/>
      <c r="E150" s="7"/>
      <c r="F150" s="7"/>
      <c r="G150" s="7"/>
    </row>
    <row r="151" spans="1:7" x14ac:dyDescent="0.3">
      <c r="A151" s="7" t="s">
        <v>236</v>
      </c>
      <c r="B151" s="7">
        <f>'TBLAS_ANT18-19'!B151*1.0275</f>
        <v>161.24075811210935</v>
      </c>
      <c r="C151" s="7" t="s">
        <v>237</v>
      </c>
      <c r="D151" s="7"/>
      <c r="E151" s="7"/>
      <c r="F151" s="7"/>
      <c r="G151" s="7"/>
    </row>
    <row r="152" spans="1:7" x14ac:dyDescent="0.3">
      <c r="A152" s="7"/>
      <c r="B152" s="7"/>
      <c r="C152" s="7"/>
      <c r="D152" s="7"/>
      <c r="E152" s="7"/>
      <c r="F152" s="7"/>
      <c r="G152" s="7"/>
    </row>
    <row r="153" spans="1:7" x14ac:dyDescent="0.3">
      <c r="A153" s="7" t="s">
        <v>238</v>
      </c>
      <c r="B153" s="7" t="s">
        <v>239</v>
      </c>
      <c r="C153" s="7">
        <f>'TBLAS_ANT18-19'!C153*1.0275</f>
        <v>1264.171048693875</v>
      </c>
      <c r="D153" s="7"/>
      <c r="E153" s="7"/>
      <c r="F153" s="7"/>
      <c r="G153" s="7"/>
    </row>
    <row r="154" spans="1:7" x14ac:dyDescent="0.3">
      <c r="A154" s="7"/>
      <c r="B154" s="7" t="s">
        <v>240</v>
      </c>
      <c r="C154" s="7">
        <f>'TBLAS_ANT18-19'!C154*1.0275</f>
        <v>632.09640062067172</v>
      </c>
      <c r="D154" s="7"/>
      <c r="E154" s="7"/>
      <c r="F154" s="7"/>
      <c r="G154" s="7"/>
    </row>
    <row r="155" spans="1:7" x14ac:dyDescent="0.3">
      <c r="A155" s="7"/>
      <c r="B155" s="7" t="s">
        <v>241</v>
      </c>
      <c r="C155" s="7">
        <f>'TBLAS_ANT18-19'!C155*1.0275</f>
        <v>632.09640062067172</v>
      </c>
      <c r="D155" s="7" t="s">
        <v>242</v>
      </c>
      <c r="E155" s="7"/>
      <c r="F155" s="7"/>
      <c r="G155" s="7"/>
    </row>
    <row r="156" spans="1:7" x14ac:dyDescent="0.3">
      <c r="A156" s="7"/>
      <c r="B156" s="7" t="s">
        <v>243</v>
      </c>
      <c r="C156" s="7">
        <f>'TBLAS_ANT18-19'!C156*1.0275</f>
        <v>316.04276217346876</v>
      </c>
      <c r="D156" s="7"/>
      <c r="E156" s="7"/>
      <c r="F156" s="7"/>
      <c r="G156" s="7"/>
    </row>
    <row r="157" spans="1:7" x14ac:dyDescent="0.3">
      <c r="A157" s="7"/>
      <c r="B157" s="7"/>
      <c r="C157" s="7"/>
      <c r="D157" s="7"/>
      <c r="E157" s="7"/>
      <c r="F157" s="7"/>
      <c r="G157" s="7"/>
    </row>
    <row r="158" spans="1:7" x14ac:dyDescent="0.3">
      <c r="A158" s="7"/>
      <c r="B158" s="7"/>
      <c r="C158" s="7"/>
      <c r="D158" s="7"/>
      <c r="E158" s="7"/>
      <c r="F158" s="7"/>
      <c r="G158" s="7"/>
    </row>
    <row r="159" spans="1:7" x14ac:dyDescent="0.3">
      <c r="A159" s="7" t="s">
        <v>244</v>
      </c>
      <c r="B159" s="7">
        <f>'TBLAS_ANT18-19'!B159*1.0275</f>
        <v>79.396798260937501</v>
      </c>
      <c r="C159" s="7"/>
      <c r="D159" s="7"/>
      <c r="E159" s="7"/>
      <c r="F159" s="7"/>
      <c r="G159" s="7"/>
    </row>
    <row r="160" spans="1:7" x14ac:dyDescent="0.3">
      <c r="A160" s="7"/>
      <c r="B160" s="7"/>
      <c r="C160" s="7"/>
      <c r="D160" s="7"/>
      <c r="E160" s="7"/>
      <c r="F160" s="7"/>
      <c r="G160" s="7"/>
    </row>
    <row r="161" spans="1:7" x14ac:dyDescent="0.3">
      <c r="A161" s="7" t="s">
        <v>245</v>
      </c>
      <c r="B161" s="7">
        <f>'TBLAS_ANT18-19'!B161*1.0275</f>
        <v>13.606218441703126</v>
      </c>
      <c r="C161" s="7" t="s">
        <v>246</v>
      </c>
      <c r="D161" s="7"/>
      <c r="E161" s="7"/>
      <c r="F161" s="7"/>
      <c r="G161" s="7"/>
    </row>
    <row r="162" spans="1:7" x14ac:dyDescent="0.3">
      <c r="A162" s="7"/>
      <c r="B162" s="7"/>
      <c r="C162" s="7"/>
      <c r="D162" s="7"/>
      <c r="E162" s="7"/>
      <c r="F162" s="7"/>
      <c r="G162" s="7"/>
    </row>
    <row r="163" spans="1:7" x14ac:dyDescent="0.3">
      <c r="A163" s="7" t="s">
        <v>247</v>
      </c>
      <c r="B163" s="7">
        <f>'TBLAS_ANT18-19'!B163*1.0275</f>
        <v>13.606218441703124</v>
      </c>
      <c r="C163" s="7" t="s">
        <v>246</v>
      </c>
      <c r="D163" s="7"/>
      <c r="E163" s="7"/>
      <c r="F163" s="7"/>
      <c r="G163" s="7"/>
    </row>
    <row r="164" spans="1:7" x14ac:dyDescent="0.3">
      <c r="A164" s="7"/>
      <c r="B164" s="7"/>
      <c r="C164" s="7"/>
      <c r="D164" s="7"/>
      <c r="E164" s="7"/>
      <c r="F164" s="7"/>
      <c r="G164" s="7"/>
    </row>
    <row r="165" spans="1:7" x14ac:dyDescent="0.3">
      <c r="A165" s="7"/>
      <c r="B165" s="7"/>
      <c r="C165" s="7"/>
      <c r="D165" s="7"/>
      <c r="E165" s="7"/>
      <c r="F165" s="7"/>
      <c r="G165" s="7"/>
    </row>
    <row r="166" spans="1:7" x14ac:dyDescent="0.3">
      <c r="A166" s="7" t="s">
        <v>248</v>
      </c>
      <c r="B166" s="7"/>
      <c r="C166" s="7"/>
      <c r="D166" s="7"/>
      <c r="E166" s="7"/>
      <c r="F166" s="7"/>
      <c r="G166" s="7"/>
    </row>
    <row r="167" spans="1:7" x14ac:dyDescent="0.3">
      <c r="A167" s="7"/>
      <c r="B167" s="7"/>
      <c r="C167" s="7"/>
      <c r="D167" s="7"/>
      <c r="E167" s="7"/>
      <c r="F167" s="7"/>
      <c r="G167" s="7"/>
    </row>
    <row r="168" spans="1:7" x14ac:dyDescent="0.3">
      <c r="A168" s="7" t="s">
        <v>249</v>
      </c>
      <c r="B168" s="7"/>
      <c r="C168" s="7"/>
      <c r="D168" s="7"/>
      <c r="E168" s="7"/>
      <c r="F168" s="7"/>
      <c r="G168" s="7"/>
    </row>
    <row r="169" spans="1:7" x14ac:dyDescent="0.3">
      <c r="A169" s="7" t="s">
        <v>250</v>
      </c>
      <c r="B169" s="7"/>
      <c r="C169" s="7"/>
      <c r="D169" s="7"/>
      <c r="E169" s="7"/>
      <c r="F169" s="7">
        <f>'TBLAS_ANT18-19'!F169*1.0275</f>
        <v>772.41120806784375</v>
      </c>
      <c r="G169" s="7" t="s">
        <v>251</v>
      </c>
    </row>
    <row r="170" spans="1:7" x14ac:dyDescent="0.3">
      <c r="A170" s="7" t="s">
        <v>252</v>
      </c>
      <c r="B170" s="7"/>
      <c r="C170" s="7"/>
      <c r="D170" s="7"/>
      <c r="E170" s="7"/>
      <c r="F170" s="7">
        <f>'TBLAS_ANT18-19'!F170*1.0275</f>
        <v>64.367600672320307</v>
      </c>
      <c r="G170" s="7" t="s">
        <v>253</v>
      </c>
    </row>
    <row r="171" spans="1:7" x14ac:dyDescent="0.3">
      <c r="A171" s="7"/>
      <c r="B171" s="7"/>
      <c r="C171" s="7"/>
      <c r="D171" s="7"/>
      <c r="E171" s="7"/>
      <c r="F171" s="7"/>
      <c r="G171" s="7"/>
    </row>
    <row r="172" spans="1:7" x14ac:dyDescent="0.3">
      <c r="A172" s="7"/>
      <c r="B172" s="7"/>
      <c r="C172" s="7"/>
      <c r="D172" s="7"/>
      <c r="E172" s="7"/>
      <c r="F172" s="7"/>
      <c r="G172" s="7"/>
    </row>
    <row r="173" spans="1:7" x14ac:dyDescent="0.3">
      <c r="A173" s="7" t="s">
        <v>254</v>
      </c>
      <c r="B173" s="7"/>
      <c r="C173" s="7"/>
      <c r="D173" s="7"/>
      <c r="E173" s="7"/>
      <c r="F173" s="7"/>
      <c r="G173" s="7"/>
    </row>
    <row r="174" spans="1:7" x14ac:dyDescent="0.3">
      <c r="A174" s="7"/>
      <c r="B174" s="7"/>
      <c r="C174" s="7"/>
      <c r="D174" s="7"/>
      <c r="E174" s="7"/>
      <c r="F174" s="7"/>
      <c r="G174" s="7"/>
    </row>
    <row r="175" spans="1:7" x14ac:dyDescent="0.3">
      <c r="A175" s="7"/>
      <c r="B175" s="7"/>
      <c r="C175" s="7"/>
      <c r="D175" s="7"/>
      <c r="E175" s="7"/>
      <c r="F175" s="7"/>
      <c r="G175" s="7"/>
    </row>
    <row r="176" spans="1:7" x14ac:dyDescent="0.3">
      <c r="A176" s="7" t="s">
        <v>255</v>
      </c>
      <c r="B176" s="7"/>
      <c r="C176" s="7"/>
      <c r="D176" s="7"/>
      <c r="E176" s="7"/>
      <c r="F176" s="7"/>
      <c r="G176" s="7"/>
    </row>
    <row r="177" spans="1:7" x14ac:dyDescent="0.3">
      <c r="A177" s="7" t="s">
        <v>256</v>
      </c>
      <c r="B177" s="7"/>
      <c r="C177" s="7"/>
      <c r="D177" s="7"/>
      <c r="E177" s="7"/>
      <c r="F177" s="7"/>
      <c r="G177" s="7"/>
    </row>
    <row r="178" spans="1:7" x14ac:dyDescent="0.3">
      <c r="A178" s="7" t="s">
        <v>257</v>
      </c>
      <c r="B178" s="7"/>
      <c r="C178" s="7">
        <f>'TBLAS_ANT18-19'!C178*1.0275</f>
        <v>7.0151965586718754</v>
      </c>
      <c r="D178" s="7" t="s">
        <v>258</v>
      </c>
      <c r="E178" s="7"/>
      <c r="F178" s="7"/>
      <c r="G178" s="7"/>
    </row>
    <row r="179" spans="1:7" x14ac:dyDescent="0.3">
      <c r="A179" s="7" t="s">
        <v>261</v>
      </c>
      <c r="B179" s="7"/>
      <c r="C179" s="7"/>
      <c r="D179" s="7"/>
      <c r="E179" s="7"/>
      <c r="F179" s="7"/>
      <c r="G179" s="7"/>
    </row>
  </sheetData>
  <mergeCells count="36">
    <mergeCell ref="D126:G126"/>
    <mergeCell ref="A128:A147"/>
    <mergeCell ref="B128:B132"/>
    <mergeCell ref="B133:B137"/>
    <mergeCell ref="B138:B142"/>
    <mergeCell ref="B143:B147"/>
    <mergeCell ref="D102:G102"/>
    <mergeCell ref="A104:A123"/>
    <mergeCell ref="B104:B108"/>
    <mergeCell ref="B109:B113"/>
    <mergeCell ref="B114:B118"/>
    <mergeCell ref="B119:B123"/>
    <mergeCell ref="D76:G76"/>
    <mergeCell ref="A78:A97"/>
    <mergeCell ref="B78:B82"/>
    <mergeCell ref="B83:B87"/>
    <mergeCell ref="B88:B92"/>
    <mergeCell ref="B93:B97"/>
    <mergeCell ref="D52:G52"/>
    <mergeCell ref="A54:A73"/>
    <mergeCell ref="B54:B58"/>
    <mergeCell ref="B59:B63"/>
    <mergeCell ref="B64:B68"/>
    <mergeCell ref="B69:B73"/>
    <mergeCell ref="D28:G28"/>
    <mergeCell ref="A30:A49"/>
    <mergeCell ref="B30:B34"/>
    <mergeCell ref="B35:B39"/>
    <mergeCell ref="B40:B44"/>
    <mergeCell ref="B45:B49"/>
    <mergeCell ref="D4:G4"/>
    <mergeCell ref="A6:A25"/>
    <mergeCell ref="B6:B10"/>
    <mergeCell ref="B11:B15"/>
    <mergeCell ref="B16:B20"/>
    <mergeCell ref="B21:B25"/>
  </mergeCells>
  <pageMargins left="0.7" right="0.7" top="0.75" bottom="0.75" header="0.3" footer="0.3"/>
  <pageSetup paperSize="9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79"/>
  <sheetViews>
    <sheetView topLeftCell="A130" workbookViewId="0">
      <selection activeCell="A179" sqref="A179"/>
    </sheetView>
  </sheetViews>
  <sheetFormatPr baseColWidth="10" defaultColWidth="11.44140625" defaultRowHeight="14.4" x14ac:dyDescent="0.3"/>
  <cols>
    <col min="3" max="3" width="14.109375" customWidth="1"/>
  </cols>
  <sheetData>
    <row r="1" spans="1:7" s="8" customFormat="1" ht="18" x14ac:dyDescent="0.35">
      <c r="A1" s="48" t="s">
        <v>262</v>
      </c>
      <c r="B1" s="48"/>
      <c r="C1" s="48"/>
      <c r="D1" s="48"/>
      <c r="E1" s="48"/>
      <c r="F1" s="48"/>
      <c r="G1" s="48"/>
    </row>
    <row r="2" spans="1:7" s="8" customFormat="1" ht="18" x14ac:dyDescent="0.35">
      <c r="A2" s="48"/>
      <c r="B2" s="48"/>
      <c r="C2" s="48"/>
      <c r="D2" s="48"/>
      <c r="E2" s="48"/>
      <c r="F2" s="48"/>
      <c r="G2" s="48"/>
    </row>
    <row r="3" spans="1:7" ht="18" x14ac:dyDescent="0.35">
      <c r="A3" s="48" t="s">
        <v>223</v>
      </c>
      <c r="B3" s="7"/>
      <c r="C3" s="7"/>
      <c r="D3" s="7"/>
      <c r="E3" s="7"/>
      <c r="F3" s="7"/>
      <c r="G3" s="7"/>
    </row>
    <row r="4" spans="1:7" x14ac:dyDescent="0.3">
      <c r="A4" s="7"/>
      <c r="B4" s="7"/>
      <c r="C4" s="7"/>
      <c r="D4" s="117" t="s">
        <v>224</v>
      </c>
      <c r="E4" s="117"/>
      <c r="F4" s="117"/>
      <c r="G4" s="117"/>
    </row>
    <row r="5" spans="1:7" x14ac:dyDescent="0.3">
      <c r="A5" s="7"/>
      <c r="B5" s="7"/>
      <c r="C5" s="17" t="s">
        <v>225</v>
      </c>
      <c r="D5" s="46">
        <v>1</v>
      </c>
      <c r="E5" s="46">
        <v>2</v>
      </c>
      <c r="F5" s="46">
        <v>3</v>
      </c>
      <c r="G5" s="46">
        <v>4</v>
      </c>
    </row>
    <row r="6" spans="1:7" x14ac:dyDescent="0.3">
      <c r="A6" s="116" t="s">
        <v>226</v>
      </c>
      <c r="B6" s="116" t="s">
        <v>227</v>
      </c>
      <c r="C6" s="46">
        <v>1</v>
      </c>
      <c r="D6" s="17">
        <f>'TBLAS_ANT19-20'!D6*1.025</f>
        <v>38.249407562206642</v>
      </c>
      <c r="E6" s="17">
        <f>'TBLAS_ANT19-20'!E6*1.025</f>
        <v>38.249407562206642</v>
      </c>
      <c r="F6" s="17">
        <f>'TBLAS_ANT19-20'!F6*1.025</f>
        <v>38.249407562206642</v>
      </c>
      <c r="G6" s="17">
        <f>'TBLAS_ANT19-20'!G6*1.025</f>
        <v>38.249407562206642</v>
      </c>
    </row>
    <row r="7" spans="1:7" x14ac:dyDescent="0.3">
      <c r="A7" s="116"/>
      <c r="B7" s="116"/>
      <c r="C7" s="46">
        <v>2</v>
      </c>
      <c r="D7" s="17">
        <f>'TBLAS_ANT19-20'!D7*1.025</f>
        <v>36.543735933813274</v>
      </c>
      <c r="E7" s="17">
        <f>'TBLAS_ANT19-20'!E7*1.025</f>
        <v>36.543735933813274</v>
      </c>
      <c r="F7" s="17">
        <f>'TBLAS_ANT19-20'!F7*1.025</f>
        <v>36.543735933813274</v>
      </c>
      <c r="G7" s="17">
        <f>'TBLAS_ANT19-20'!G7*1.025</f>
        <v>36.543735933813274</v>
      </c>
    </row>
    <row r="8" spans="1:7" x14ac:dyDescent="0.3">
      <c r="A8" s="116"/>
      <c r="B8" s="116"/>
      <c r="C8" s="46">
        <v>3</v>
      </c>
      <c r="D8" s="17">
        <f>'TBLAS_ANT19-20'!D8*1.025</f>
        <v>34.358692540577351</v>
      </c>
      <c r="E8" s="17">
        <f>'TBLAS_ANT19-20'!E8*1.025</f>
        <v>34.358692540577351</v>
      </c>
      <c r="F8" s="17">
        <f>'TBLAS_ANT19-20'!F8*1.025</f>
        <v>34.358692540577351</v>
      </c>
      <c r="G8" s="17">
        <f>'TBLAS_ANT19-20'!G8*1.025</f>
        <v>34.358692540577351</v>
      </c>
    </row>
    <row r="9" spans="1:7" x14ac:dyDescent="0.3">
      <c r="A9" s="116"/>
      <c r="B9" s="116"/>
      <c r="C9" s="46">
        <v>4</v>
      </c>
      <c r="D9" s="17">
        <f>'TBLAS_ANT19-20'!D9*1.025</f>
        <v>32.318575494851949</v>
      </c>
      <c r="E9" s="17">
        <f>'TBLAS_ANT19-20'!E9*1.025</f>
        <v>32.318575494851949</v>
      </c>
      <c r="F9" s="17">
        <f>'TBLAS_ANT19-20'!F9*1.025</f>
        <v>32.318575494851949</v>
      </c>
      <c r="G9" s="17">
        <f>'TBLAS_ANT19-20'!G9*1.025</f>
        <v>32.318575494851949</v>
      </c>
    </row>
    <row r="10" spans="1:7" x14ac:dyDescent="0.3">
      <c r="A10" s="116"/>
      <c r="B10" s="116"/>
      <c r="C10" s="46">
        <v>5</v>
      </c>
      <c r="D10" s="17">
        <f>'TBLAS_ANT19-20'!D10*1.025</f>
        <v>28.80689861286562</v>
      </c>
      <c r="E10" s="17">
        <f>'TBLAS_ANT19-20'!E10*1.025</f>
        <v>28.80689861286562</v>
      </c>
      <c r="F10" s="17">
        <f>'TBLAS_ANT19-20'!F10*1.025</f>
        <v>28.80689861286562</v>
      </c>
      <c r="G10" s="17">
        <f>'TBLAS_ANT19-20'!G10*1.025</f>
        <v>28.80689861286562</v>
      </c>
    </row>
    <row r="11" spans="1:7" x14ac:dyDescent="0.3">
      <c r="A11" s="116"/>
      <c r="B11" s="116" t="s">
        <v>228</v>
      </c>
      <c r="C11" s="46">
        <v>1</v>
      </c>
      <c r="D11" s="17">
        <f>'TBLAS_ANT19-20'!D11*1.025</f>
        <v>37.714294894475387</v>
      </c>
      <c r="E11" s="17">
        <f>'TBLAS_ANT19-20'!E11*1.025</f>
        <v>37.714294894475387</v>
      </c>
      <c r="F11" s="17">
        <f>'TBLAS_ANT19-20'!F11*1.025</f>
        <v>37.714294894475387</v>
      </c>
      <c r="G11" s="17">
        <f>'TBLAS_ANT19-20'!G11*1.025</f>
        <v>37.714294894475387</v>
      </c>
    </row>
    <row r="12" spans="1:7" x14ac:dyDescent="0.3">
      <c r="A12" s="116"/>
      <c r="B12" s="116"/>
      <c r="C12" s="46">
        <v>2</v>
      </c>
      <c r="D12" s="17">
        <f>'TBLAS_ANT19-20'!D12*1.025</f>
        <v>35.350880611995706</v>
      </c>
      <c r="E12" s="17">
        <f>'TBLAS_ANT19-20'!E12*1.025</f>
        <v>35.350880611995706</v>
      </c>
      <c r="F12" s="17">
        <f>'TBLAS_ANT19-20'!F12*1.025</f>
        <v>35.350880611995706</v>
      </c>
      <c r="G12" s="17">
        <f>'TBLAS_ANT19-20'!G12*1.025</f>
        <v>35.350880611995706</v>
      </c>
    </row>
    <row r="13" spans="1:7" x14ac:dyDescent="0.3">
      <c r="A13" s="116"/>
      <c r="B13" s="116"/>
      <c r="C13" s="46">
        <v>3</v>
      </c>
      <c r="D13" s="17">
        <f>'TBLAS_ANT19-20'!D13*1.025</f>
        <v>33.500282636091796</v>
      </c>
      <c r="E13" s="17">
        <f>'TBLAS_ANT19-20'!E13*1.025</f>
        <v>33.500282636091796</v>
      </c>
      <c r="F13" s="17">
        <f>'TBLAS_ANT19-20'!F13*1.025</f>
        <v>33.500282636091796</v>
      </c>
      <c r="G13" s="17">
        <f>'TBLAS_ANT19-20'!G13*1.025</f>
        <v>33.500282636091796</v>
      </c>
    </row>
    <row r="14" spans="1:7" x14ac:dyDescent="0.3">
      <c r="A14" s="116"/>
      <c r="B14" s="116"/>
      <c r="C14" s="46">
        <v>4</v>
      </c>
      <c r="D14" s="17">
        <f>'TBLAS_ANT19-20'!D14*1.025</f>
        <v>31.794611007698435</v>
      </c>
      <c r="E14" s="17">
        <f>'TBLAS_ANT19-20'!E14*1.025</f>
        <v>31.794611007698435</v>
      </c>
      <c r="F14" s="17">
        <f>'TBLAS_ANT19-20'!F14*1.025</f>
        <v>31.794611007698435</v>
      </c>
      <c r="G14" s="17">
        <f>'TBLAS_ANT19-20'!G14*1.025</f>
        <v>31.794611007698435</v>
      </c>
    </row>
    <row r="15" spans="1:7" x14ac:dyDescent="0.3">
      <c r="A15" s="116"/>
      <c r="B15" s="116"/>
      <c r="C15" s="46">
        <v>5</v>
      </c>
      <c r="D15" s="17">
        <f>'TBLAS_ANT19-20'!D15*1.025</f>
        <v>28.80689861286562</v>
      </c>
      <c r="E15" s="17">
        <f>'TBLAS_ANT19-20'!E15*1.025</f>
        <v>28.80689861286562</v>
      </c>
      <c r="F15" s="17">
        <f>'TBLAS_ANT19-20'!F15*1.025</f>
        <v>28.80689861286562</v>
      </c>
      <c r="G15" s="17">
        <f>'TBLAS_ANT19-20'!G15*1.025</f>
        <v>28.80689861286562</v>
      </c>
    </row>
    <row r="16" spans="1:7" x14ac:dyDescent="0.3">
      <c r="A16" s="116"/>
      <c r="B16" s="116" t="s">
        <v>229</v>
      </c>
      <c r="C16" s="46">
        <v>1</v>
      </c>
      <c r="D16" s="17">
        <f>'TBLAS_ANT19-20'!D16*1.025</f>
        <v>36.577180475546491</v>
      </c>
      <c r="E16" s="17">
        <f>'TBLAS_ANT19-20'!E16*1.025</f>
        <v>36.577180475546491</v>
      </c>
      <c r="F16" s="17">
        <f>'TBLAS_ANT19-20'!F16*1.025</f>
        <v>36.577180475546491</v>
      </c>
      <c r="G16" s="17">
        <f>'TBLAS_ANT19-20'!G16*1.025</f>
        <v>36.577180475546491</v>
      </c>
    </row>
    <row r="17" spans="1:7" x14ac:dyDescent="0.3">
      <c r="A17" s="116"/>
      <c r="B17" s="116"/>
      <c r="C17" s="46">
        <v>2</v>
      </c>
      <c r="D17" s="17">
        <f>'TBLAS_ANT19-20'!D17*1.025</f>
        <v>34.436729804621486</v>
      </c>
      <c r="E17" s="17">
        <f>'TBLAS_ANT19-20'!E17*1.025</f>
        <v>34.436729804621486</v>
      </c>
      <c r="F17" s="17">
        <f>'TBLAS_ANT19-20'!F17*1.025</f>
        <v>34.436729804621486</v>
      </c>
      <c r="G17" s="17">
        <f>'TBLAS_ANT19-20'!G17*1.025</f>
        <v>34.436729804621486</v>
      </c>
    </row>
    <row r="18" spans="1:7" x14ac:dyDescent="0.3">
      <c r="A18" s="116"/>
      <c r="B18" s="116"/>
      <c r="C18" s="46">
        <v>3</v>
      </c>
      <c r="D18" s="17">
        <f>'TBLAS_ANT19-20'!D18*1.025</f>
        <v>32.653020912183983</v>
      </c>
      <c r="E18" s="17">
        <f>'TBLAS_ANT19-20'!E18*1.025</f>
        <v>32.653020912183983</v>
      </c>
      <c r="F18" s="17">
        <f>'TBLAS_ANT19-20'!F18*1.025</f>
        <v>32.653020912183983</v>
      </c>
      <c r="G18" s="17">
        <f>'TBLAS_ANT19-20'!G18*1.025</f>
        <v>32.653020912183983</v>
      </c>
    </row>
    <row r="19" spans="1:7" x14ac:dyDescent="0.3">
      <c r="A19" s="116"/>
      <c r="B19" s="116"/>
      <c r="C19" s="46">
        <v>4</v>
      </c>
      <c r="D19" s="17">
        <f>'TBLAS_ANT19-20'!D19*1.025</f>
        <v>31.125720173034374</v>
      </c>
      <c r="E19" s="17">
        <f>'TBLAS_ANT19-20'!E19*1.025</f>
        <v>31.125720173034374</v>
      </c>
      <c r="F19" s="17">
        <f>'TBLAS_ANT19-20'!F19*1.025</f>
        <v>31.125720173034374</v>
      </c>
      <c r="G19" s="17">
        <f>'TBLAS_ANT19-20'!G19*1.025</f>
        <v>31.125720173034374</v>
      </c>
    </row>
    <row r="20" spans="1:7" x14ac:dyDescent="0.3">
      <c r="A20" s="116"/>
      <c r="B20" s="116"/>
      <c r="C20" s="46">
        <v>5</v>
      </c>
      <c r="D20" s="17">
        <f>'TBLAS_ANT19-20'!D20*1.025</f>
        <v>28.80689861286562</v>
      </c>
      <c r="E20" s="17">
        <f>'TBLAS_ANT19-20'!E20*1.025</f>
        <v>28.80689861286562</v>
      </c>
      <c r="F20" s="17">
        <f>'TBLAS_ANT19-20'!F20*1.025</f>
        <v>28.80689861286562</v>
      </c>
      <c r="G20" s="17">
        <f>'TBLAS_ANT19-20'!G20*1.025</f>
        <v>28.80689861286562</v>
      </c>
    </row>
    <row r="21" spans="1:7" x14ac:dyDescent="0.3">
      <c r="A21" s="116"/>
      <c r="B21" s="116" t="s">
        <v>230</v>
      </c>
      <c r="C21" s="46">
        <v>1</v>
      </c>
      <c r="D21" s="17">
        <f>'TBLAS_ANT19-20'!D21*1.025</f>
        <v>32.195945508496877</v>
      </c>
      <c r="E21" s="17">
        <f>'TBLAS_ANT19-20'!E21*1.025</f>
        <v>34.436729804621486</v>
      </c>
      <c r="F21" s="17">
        <f>'TBLAS_ANT19-20'!F21*1.025</f>
        <v>32.195945508496877</v>
      </c>
      <c r="G21" s="17">
        <f>'TBLAS_ANT19-20'!G21*1.025</f>
        <v>0</v>
      </c>
    </row>
    <row r="22" spans="1:7" x14ac:dyDescent="0.3">
      <c r="A22" s="116"/>
      <c r="B22" s="116"/>
      <c r="C22" s="46">
        <v>2</v>
      </c>
      <c r="D22" s="17">
        <f>'TBLAS_ANT19-20'!D22*1.025</f>
        <v>31.02538654783476</v>
      </c>
      <c r="E22" s="17">
        <f>'TBLAS_ANT19-20'!E22*1.025</f>
        <v>32.218241869652338</v>
      </c>
      <c r="F22" s="17">
        <f>'TBLAS_ANT19-20'!F22*1.025</f>
        <v>31.02538654783476</v>
      </c>
      <c r="G22" s="17">
        <f>'TBLAS_ANT19-20'!G22*1.025</f>
        <v>0</v>
      </c>
    </row>
    <row r="23" spans="1:7" x14ac:dyDescent="0.3">
      <c r="A23" s="116"/>
      <c r="B23" s="116"/>
      <c r="C23" s="46">
        <v>3</v>
      </c>
      <c r="D23" s="17">
        <f>'TBLAS_ANT19-20'!D23*1.025</f>
        <v>30.211569365660157</v>
      </c>
      <c r="E23" s="17">
        <f>'TBLAS_ANT19-20'!E23*1.025</f>
        <v>31.02538654783476</v>
      </c>
      <c r="F23" s="17">
        <f>'TBLAS_ANT19-20'!F23*1.025</f>
        <v>30.211569365660157</v>
      </c>
      <c r="G23" s="17">
        <f>'TBLAS_ANT19-20'!G23*1.025</f>
        <v>0</v>
      </c>
    </row>
    <row r="24" spans="1:7" x14ac:dyDescent="0.3">
      <c r="A24" s="116"/>
      <c r="B24" s="116"/>
      <c r="C24" s="46">
        <v>4</v>
      </c>
      <c r="D24" s="17">
        <f>'TBLAS_ANT19-20'!D24*1.025</f>
        <v>28.851491335176561</v>
      </c>
      <c r="E24" s="17">
        <f>'TBLAS_ANT19-20'!E24*1.025</f>
        <v>30.211569365660157</v>
      </c>
      <c r="F24" s="17">
        <f>'TBLAS_ANT19-20'!F24*1.025</f>
        <v>28.851491335176561</v>
      </c>
      <c r="G24" s="17">
        <f>'TBLAS_ANT19-20'!G24*1.025</f>
        <v>0</v>
      </c>
    </row>
    <row r="25" spans="1:7" x14ac:dyDescent="0.3">
      <c r="A25" s="116"/>
      <c r="B25" s="116"/>
      <c r="C25" s="46">
        <v>5</v>
      </c>
      <c r="D25" s="17">
        <f>'TBLAS_ANT19-20'!D25*1.025</f>
        <v>28.461305014955862</v>
      </c>
      <c r="E25" s="17">
        <f>'TBLAS_ANT19-20'!E25*1.025</f>
        <v>28.80689861286562</v>
      </c>
      <c r="F25" s="17">
        <f>'TBLAS_ANT19-20'!F25*1.025</f>
        <v>28.461305014955862</v>
      </c>
      <c r="G25" s="17">
        <f>'TBLAS_ANT19-20'!G25*1.025</f>
        <v>0</v>
      </c>
    </row>
    <row r="26" spans="1:7" x14ac:dyDescent="0.3">
      <c r="A26" s="7"/>
      <c r="B26" s="7"/>
      <c r="C26" s="7"/>
      <c r="D26" s="7"/>
      <c r="E26" s="7"/>
      <c r="F26" s="7"/>
      <c r="G26" s="7"/>
    </row>
    <row r="27" spans="1:7" ht="18" x14ac:dyDescent="0.35">
      <c r="A27" s="48" t="s">
        <v>231</v>
      </c>
      <c r="B27" s="7"/>
      <c r="C27" s="7"/>
      <c r="D27" s="7"/>
      <c r="E27" s="7"/>
      <c r="F27" s="7"/>
      <c r="G27" s="7"/>
    </row>
    <row r="28" spans="1:7" x14ac:dyDescent="0.3">
      <c r="A28" s="7"/>
      <c r="B28" s="7"/>
      <c r="C28" s="7"/>
      <c r="D28" s="117" t="s">
        <v>224</v>
      </c>
      <c r="E28" s="117"/>
      <c r="F28" s="117"/>
      <c r="G28" s="117"/>
    </row>
    <row r="29" spans="1:7" x14ac:dyDescent="0.3">
      <c r="A29" s="7"/>
      <c r="B29" s="7"/>
      <c r="C29" s="17" t="s">
        <v>225</v>
      </c>
      <c r="D29" s="46">
        <v>1</v>
      </c>
      <c r="E29" s="46">
        <v>2</v>
      </c>
      <c r="F29" s="46">
        <v>3</v>
      </c>
      <c r="G29" s="46">
        <v>4</v>
      </c>
    </row>
    <row r="30" spans="1:7" x14ac:dyDescent="0.3">
      <c r="A30" s="116" t="s">
        <v>226</v>
      </c>
      <c r="B30" s="116" t="s">
        <v>227</v>
      </c>
      <c r="C30" s="46">
        <v>1</v>
      </c>
      <c r="D30" s="17">
        <f>'TBLAS_ANT19-20'!D30*1.025</f>
        <v>101.96125956395856</v>
      </c>
      <c r="E30" s="17">
        <f>'TBLAS_ANT19-20'!E30*1.025</f>
        <v>101.96125956395856</v>
      </c>
      <c r="F30" s="17">
        <f>'TBLAS_ANT19-20'!F30*1.025</f>
        <v>101.96125956395856</v>
      </c>
      <c r="G30" s="17">
        <f>'TBLAS_ANT19-20'!G30*1.025</f>
        <v>101.96125956395856</v>
      </c>
    </row>
    <row r="31" spans="1:7" x14ac:dyDescent="0.3">
      <c r="A31" s="116"/>
      <c r="B31" s="116"/>
      <c r="C31" s="46">
        <v>2</v>
      </c>
      <c r="D31" s="17">
        <f>'TBLAS_ANT19-20'!D31*1.025</f>
        <v>97.412801888242953</v>
      </c>
      <c r="E31" s="17">
        <f>'TBLAS_ANT19-20'!E31*1.025</f>
        <v>97.412801888242953</v>
      </c>
      <c r="F31" s="17">
        <f>'TBLAS_ANT19-20'!F31*1.025</f>
        <v>97.412801888242953</v>
      </c>
      <c r="G31" s="17">
        <f>'TBLAS_ANT19-20'!G31*1.025</f>
        <v>97.412801888242953</v>
      </c>
    </row>
    <row r="32" spans="1:7" x14ac:dyDescent="0.3">
      <c r="A32" s="116"/>
      <c r="B32" s="116"/>
      <c r="C32" s="46">
        <v>3</v>
      </c>
      <c r="D32" s="17">
        <f>'TBLAS_ANT19-20'!D32*1.025</f>
        <v>91.459673459732812</v>
      </c>
      <c r="E32" s="17">
        <f>'TBLAS_ANT19-20'!E32*1.025</f>
        <v>91.459673459732812</v>
      </c>
      <c r="F32" s="17">
        <f>'TBLAS_ANT19-20'!F32*1.025</f>
        <v>91.459673459732812</v>
      </c>
      <c r="G32" s="17">
        <f>'TBLAS_ANT19-20'!G32*1.025</f>
        <v>91.459673459732812</v>
      </c>
    </row>
    <row r="33" spans="1:7" x14ac:dyDescent="0.3">
      <c r="A33" s="116"/>
      <c r="B33" s="116"/>
      <c r="C33" s="46">
        <v>4</v>
      </c>
      <c r="D33" s="17">
        <f>'TBLAS_ANT19-20'!D33*1.025</f>
        <v>85.751805003932816</v>
      </c>
      <c r="E33" s="17">
        <f>'TBLAS_ANT19-20'!E33*1.025</f>
        <v>85.751805003932816</v>
      </c>
      <c r="F33" s="17">
        <f>'TBLAS_ANT19-20'!F33*1.025</f>
        <v>85.751805003932816</v>
      </c>
      <c r="G33" s="17">
        <f>'TBLAS_ANT19-20'!G33*1.025</f>
        <v>85.751805003932816</v>
      </c>
    </row>
    <row r="34" spans="1:7" x14ac:dyDescent="0.3">
      <c r="A34" s="116"/>
      <c r="B34" s="116"/>
      <c r="C34" s="46">
        <v>5</v>
      </c>
      <c r="D34" s="17">
        <f>'TBLAS_ANT19-20'!D34*1.025</f>
        <v>76.799816000012115</v>
      </c>
      <c r="E34" s="17">
        <f>'TBLAS_ANT19-20'!E34*1.025</f>
        <v>76.799816000012115</v>
      </c>
      <c r="F34" s="17">
        <f>'TBLAS_ANT19-20'!F34*1.025</f>
        <v>76.799816000012115</v>
      </c>
      <c r="G34" s="17">
        <f>'TBLAS_ANT19-20'!G34*1.025</f>
        <v>76.799816000012115</v>
      </c>
    </row>
    <row r="35" spans="1:7" x14ac:dyDescent="0.3">
      <c r="A35" s="116"/>
      <c r="B35" s="116" t="s">
        <v>228</v>
      </c>
      <c r="C35" s="46">
        <v>1</v>
      </c>
      <c r="D35" s="17">
        <f>'TBLAS_ANT19-20'!D35*1.025</f>
        <v>100.56773699174177</v>
      </c>
      <c r="E35" s="17">
        <f>'TBLAS_ANT19-20'!E35*1.025</f>
        <v>100.56773699174177</v>
      </c>
      <c r="F35" s="17">
        <f>'TBLAS_ANT19-20'!F35*1.025</f>
        <v>100.56773699174177</v>
      </c>
      <c r="G35" s="17">
        <f>'TBLAS_ANT19-20'!G35*1.025</f>
        <v>100.56773699174177</v>
      </c>
    </row>
    <row r="36" spans="1:7" x14ac:dyDescent="0.3">
      <c r="A36" s="116"/>
      <c r="B36" s="116"/>
      <c r="C36" s="46">
        <v>2</v>
      </c>
      <c r="D36" s="17">
        <f>'TBLAS_ANT19-20'!D36*1.025</f>
        <v>94.324755868210531</v>
      </c>
      <c r="E36" s="17">
        <f>'TBLAS_ANT19-20'!E36*1.025</f>
        <v>94.324755868210531</v>
      </c>
      <c r="F36" s="17">
        <f>'TBLAS_ANT19-20'!F36*1.025</f>
        <v>94.324755868210531</v>
      </c>
      <c r="G36" s="17">
        <f>'TBLAS_ANT19-20'!G36*1.025</f>
        <v>94.324755868210531</v>
      </c>
    </row>
    <row r="37" spans="1:7" x14ac:dyDescent="0.3">
      <c r="A37" s="116"/>
      <c r="B37" s="116"/>
      <c r="C37" s="46">
        <v>3</v>
      </c>
      <c r="D37" s="17">
        <f>'TBLAS_ANT19-20'!D37*1.025</f>
        <v>89.319222788807821</v>
      </c>
      <c r="E37" s="17">
        <f>'TBLAS_ANT19-20'!E37*1.025</f>
        <v>89.319222788807821</v>
      </c>
      <c r="F37" s="17">
        <f>'TBLAS_ANT19-20'!F37*1.025</f>
        <v>89.319222788807821</v>
      </c>
      <c r="G37" s="17">
        <f>'TBLAS_ANT19-20'!G37*1.025</f>
        <v>89.319222788807821</v>
      </c>
    </row>
    <row r="38" spans="1:7" x14ac:dyDescent="0.3">
      <c r="A38" s="116"/>
      <c r="B38" s="116"/>
      <c r="C38" s="46">
        <v>4</v>
      </c>
      <c r="D38" s="17">
        <f>'TBLAS_ANT19-20'!D38*1.025</f>
        <v>84.759616932514447</v>
      </c>
      <c r="E38" s="17">
        <f>'TBLAS_ANT19-20'!E38*1.025</f>
        <v>84.759616932514447</v>
      </c>
      <c r="F38" s="17">
        <f>'TBLAS_ANT19-20'!F38*1.025</f>
        <v>84.759616932514447</v>
      </c>
      <c r="G38" s="17">
        <f>'TBLAS_ANT19-20'!G38*1.025</f>
        <v>84.759616932514447</v>
      </c>
    </row>
    <row r="39" spans="1:7" x14ac:dyDescent="0.3">
      <c r="A39" s="116"/>
      <c r="B39" s="116"/>
      <c r="C39" s="46">
        <v>5</v>
      </c>
      <c r="D39" s="17">
        <f>'TBLAS_ANT19-20'!D39*1.025</f>
        <v>76.799816000012115</v>
      </c>
      <c r="E39" s="17">
        <f>'TBLAS_ANT19-20'!E39*1.025</f>
        <v>76.799816000012115</v>
      </c>
      <c r="F39" s="17">
        <f>'TBLAS_ANT19-20'!F39*1.025</f>
        <v>76.799816000012115</v>
      </c>
      <c r="G39" s="17">
        <f>'TBLAS_ANT19-20'!G39*1.025</f>
        <v>76.799816000012115</v>
      </c>
    </row>
    <row r="40" spans="1:7" x14ac:dyDescent="0.3">
      <c r="A40" s="116"/>
      <c r="B40" s="116" t="s">
        <v>229</v>
      </c>
      <c r="C40" s="46">
        <v>1</v>
      </c>
      <c r="D40" s="17">
        <f>'TBLAS_ANT19-20'!D40*1.025</f>
        <v>97.535431874598018</v>
      </c>
      <c r="E40" s="17">
        <f>'TBLAS_ANT19-20'!E40*1.025</f>
        <v>97.535431874598018</v>
      </c>
      <c r="F40" s="17">
        <f>'TBLAS_ANT19-20'!F40*1.025</f>
        <v>97.535431874598018</v>
      </c>
      <c r="G40" s="17">
        <f>'TBLAS_ANT19-20'!G40*1.025</f>
        <v>97.535431874598018</v>
      </c>
    </row>
    <row r="41" spans="1:7" x14ac:dyDescent="0.3">
      <c r="A41" s="116"/>
      <c r="B41" s="116"/>
      <c r="C41" s="46">
        <v>2</v>
      </c>
      <c r="D41" s="17">
        <f>'TBLAS_ANT19-20'!D41*1.025</f>
        <v>92.853196031949622</v>
      </c>
      <c r="E41" s="17">
        <f>'TBLAS_ANT19-20'!E41*1.025</f>
        <v>92.853196031949622</v>
      </c>
      <c r="F41" s="17">
        <f>'TBLAS_ANT19-20'!F41*1.025</f>
        <v>92.853196031949622</v>
      </c>
      <c r="G41" s="17">
        <f>'TBLAS_ANT19-20'!G41*1.025</f>
        <v>92.853196031949622</v>
      </c>
    </row>
    <row r="42" spans="1:7" x14ac:dyDescent="0.3">
      <c r="A42" s="116"/>
      <c r="B42" s="116"/>
      <c r="C42" s="46">
        <v>3</v>
      </c>
      <c r="D42" s="17">
        <f>'TBLAS_ANT19-20'!D42*1.025</f>
        <v>87.033845770372253</v>
      </c>
      <c r="E42" s="17">
        <f>'TBLAS_ANT19-20'!E42*1.025</f>
        <v>87.033845770372253</v>
      </c>
      <c r="F42" s="17">
        <f>'TBLAS_ANT19-20'!F42*1.025</f>
        <v>87.033845770372253</v>
      </c>
      <c r="G42" s="17">
        <f>'TBLAS_ANT19-20'!G42*1.025</f>
        <v>87.033845770372253</v>
      </c>
    </row>
    <row r="43" spans="1:7" x14ac:dyDescent="0.3">
      <c r="A43" s="116"/>
      <c r="B43" s="116"/>
      <c r="C43" s="46">
        <v>4</v>
      </c>
      <c r="D43" s="17">
        <f>'TBLAS_ANT19-20'!D43*1.025</f>
        <v>82.975908040076945</v>
      </c>
      <c r="E43" s="17">
        <f>'TBLAS_ANT19-20'!E43*1.025</f>
        <v>82.975908040076945</v>
      </c>
      <c r="F43" s="17">
        <f>'TBLAS_ANT19-20'!F43*1.025</f>
        <v>82.975908040076945</v>
      </c>
      <c r="G43" s="17">
        <f>'TBLAS_ANT19-20'!G43*1.025</f>
        <v>82.975908040076945</v>
      </c>
    </row>
    <row r="44" spans="1:7" x14ac:dyDescent="0.3">
      <c r="A44" s="116"/>
      <c r="B44" s="116"/>
      <c r="C44" s="46">
        <v>5</v>
      </c>
      <c r="D44" s="17">
        <f>'TBLAS_ANT19-20'!D44*1.025</f>
        <v>76.799816000012115</v>
      </c>
      <c r="E44" s="17">
        <f>'TBLAS_ANT19-20'!E44*1.025</f>
        <v>76.799816000012115</v>
      </c>
      <c r="F44" s="17">
        <f>'TBLAS_ANT19-20'!F44*1.025</f>
        <v>76.799816000012115</v>
      </c>
      <c r="G44" s="17">
        <f>'TBLAS_ANT19-20'!G44*1.025</f>
        <v>76.799816000012115</v>
      </c>
    </row>
    <row r="45" spans="1:7" x14ac:dyDescent="0.3">
      <c r="A45" s="116"/>
      <c r="B45" s="116" t="s">
        <v>230</v>
      </c>
      <c r="C45" s="46">
        <v>1</v>
      </c>
      <c r="D45" s="17">
        <f>'TBLAS_ANT19-20'!D45*1.025</f>
        <v>85.907879532021099</v>
      </c>
      <c r="E45" s="17">
        <f>'TBLAS_ANT19-20'!E45*1.025</f>
        <v>92.853196031949622</v>
      </c>
      <c r="F45" s="17">
        <f>'TBLAS_ANT19-20'!F45*1.025</f>
        <v>85.907879532021099</v>
      </c>
      <c r="G45" s="17">
        <f>'TBLAS_ANT19-20'!G45*1.025</f>
        <v>0</v>
      </c>
    </row>
    <row r="46" spans="1:7" x14ac:dyDescent="0.3">
      <c r="A46" s="116"/>
      <c r="B46" s="116"/>
      <c r="C46" s="46">
        <v>2</v>
      </c>
      <c r="D46" s="17">
        <f>'TBLAS_ANT19-20'!D46*1.025</f>
        <v>82.730648067366786</v>
      </c>
      <c r="E46" s="17">
        <f>'TBLAS_ANT19-20'!E46*1.025</f>
        <v>85.907879532021099</v>
      </c>
      <c r="F46" s="17">
        <f>'TBLAS_ANT19-20'!F46*1.025</f>
        <v>82.730648067366786</v>
      </c>
      <c r="G46" s="17">
        <f>'TBLAS_ANT19-20'!G46*1.025</f>
        <v>0</v>
      </c>
    </row>
    <row r="47" spans="1:7" x14ac:dyDescent="0.3">
      <c r="A47" s="116"/>
      <c r="B47" s="116"/>
      <c r="C47" s="46">
        <v>3</v>
      </c>
      <c r="D47" s="17">
        <f>'TBLAS_ANT19-20'!D47*1.025</f>
        <v>80.601345577019515</v>
      </c>
      <c r="E47" s="17">
        <f>'TBLAS_ANT19-20'!E47*1.025</f>
        <v>82.730648067366786</v>
      </c>
      <c r="F47" s="17">
        <f>'TBLAS_ANT19-20'!F47*1.025</f>
        <v>80.601345577019515</v>
      </c>
      <c r="G47" s="17">
        <f>'TBLAS_ANT19-20'!G47*1.025</f>
        <v>0</v>
      </c>
    </row>
    <row r="48" spans="1:7" x14ac:dyDescent="0.3">
      <c r="A48" s="116"/>
      <c r="B48" s="116"/>
      <c r="C48" s="46">
        <v>4</v>
      </c>
      <c r="D48" s="17">
        <f>'TBLAS_ANT19-20'!D48*1.025</f>
        <v>76.933594166944928</v>
      </c>
      <c r="E48" s="17">
        <f>'TBLAS_ANT19-20'!E48*1.025</f>
        <v>80.601345577019515</v>
      </c>
      <c r="F48" s="17">
        <f>'TBLAS_ANT19-20'!F48*1.025</f>
        <v>76.933594166944928</v>
      </c>
      <c r="G48" s="17">
        <f>'TBLAS_ANT19-20'!G48*1.025</f>
        <v>0</v>
      </c>
    </row>
    <row r="49" spans="1:7" x14ac:dyDescent="0.3">
      <c r="A49" s="116"/>
      <c r="B49" s="116"/>
      <c r="C49" s="46">
        <v>5</v>
      </c>
      <c r="D49" s="17">
        <f>'TBLAS_ANT19-20'!D49*1.025</f>
        <v>75.885665192637887</v>
      </c>
      <c r="E49" s="17">
        <f>'TBLAS_ANT19-20'!E49*1.025</f>
        <v>76.799816000012115</v>
      </c>
      <c r="F49" s="17">
        <f>'TBLAS_ANT19-20'!F49*1.025</f>
        <v>75.885665192637887</v>
      </c>
      <c r="G49" s="17">
        <f>'TBLAS_ANT19-20'!G49*1.025</f>
        <v>0</v>
      </c>
    </row>
    <row r="50" spans="1:7" x14ac:dyDescent="0.3">
      <c r="A50" s="7"/>
      <c r="B50" s="7"/>
      <c r="C50" s="7"/>
      <c r="D50" s="7"/>
      <c r="E50" s="7"/>
      <c r="F50" s="7"/>
      <c r="G50" s="7"/>
    </row>
    <row r="51" spans="1:7" s="8" customFormat="1" ht="18" x14ac:dyDescent="0.35">
      <c r="A51" s="48" t="s">
        <v>232</v>
      </c>
      <c r="B51" s="48"/>
      <c r="C51" s="48"/>
      <c r="D51" s="48"/>
      <c r="E51" s="48"/>
      <c r="F51" s="48"/>
      <c r="G51" s="48"/>
    </row>
    <row r="52" spans="1:7" x14ac:dyDescent="0.3">
      <c r="A52" s="7"/>
      <c r="B52" s="7"/>
      <c r="C52" s="7"/>
      <c r="D52" s="117" t="s">
        <v>224</v>
      </c>
      <c r="E52" s="117"/>
      <c r="F52" s="117"/>
      <c r="G52" s="117"/>
    </row>
    <row r="53" spans="1:7" x14ac:dyDescent="0.3">
      <c r="A53" s="7"/>
      <c r="B53" s="7"/>
      <c r="C53" s="17" t="s">
        <v>225</v>
      </c>
      <c r="D53" s="46">
        <v>1</v>
      </c>
      <c r="E53" s="46">
        <v>2</v>
      </c>
      <c r="F53" s="46">
        <v>3</v>
      </c>
      <c r="G53" s="46">
        <v>4</v>
      </c>
    </row>
    <row r="54" spans="1:7" x14ac:dyDescent="0.3">
      <c r="A54" s="116" t="s">
        <v>226</v>
      </c>
      <c r="B54" s="116" t="s">
        <v>227</v>
      </c>
      <c r="C54" s="47">
        <v>1</v>
      </c>
      <c r="D54" s="17">
        <f>'TBLAS_ANT19-20'!D54*1.025</f>
        <v>203.94481548907262</v>
      </c>
      <c r="E54" s="17">
        <f>'TBLAS_ANT19-20'!E54*1.025</f>
        <v>203.94481548907262</v>
      </c>
      <c r="F54" s="17">
        <f>'TBLAS_ANT19-20'!F54*1.025</f>
        <v>203.94481548907262</v>
      </c>
      <c r="G54" s="17">
        <f>'TBLAS_ANT19-20'!G54*1.025</f>
        <v>203.94481548907262</v>
      </c>
    </row>
    <row r="55" spans="1:7" x14ac:dyDescent="0.3">
      <c r="A55" s="116"/>
      <c r="B55" s="116"/>
      <c r="C55" s="47">
        <v>2</v>
      </c>
      <c r="D55" s="17">
        <f>'TBLAS_ANT19-20'!D55*1.025</f>
        <v>194.80330741533047</v>
      </c>
      <c r="E55" s="17">
        <f>'TBLAS_ANT19-20'!E55*1.025</f>
        <v>194.80330741533047</v>
      </c>
      <c r="F55" s="17">
        <f>'TBLAS_ANT19-20'!F55*1.025</f>
        <v>194.80330741533047</v>
      </c>
      <c r="G55" s="17">
        <f>'TBLAS_ANT19-20'!G55*1.025</f>
        <v>194.80330741533047</v>
      </c>
    </row>
    <row r="56" spans="1:7" x14ac:dyDescent="0.3">
      <c r="A56" s="116"/>
      <c r="B56" s="116"/>
      <c r="C56" s="47">
        <v>3</v>
      </c>
      <c r="D56" s="17">
        <f>'TBLAS_ANT19-20'!D56*1.025</f>
        <v>182.93049510004334</v>
      </c>
      <c r="E56" s="17">
        <f>'TBLAS_ANT19-20'!E56*1.025</f>
        <v>182.93049510004334</v>
      </c>
      <c r="F56" s="17">
        <f>'TBLAS_ANT19-20'!F56*1.025</f>
        <v>182.93049510004334</v>
      </c>
      <c r="G56" s="17">
        <f>'TBLAS_ANT19-20'!G56*1.025</f>
        <v>182.93049510004334</v>
      </c>
    </row>
    <row r="57" spans="1:7" x14ac:dyDescent="0.3">
      <c r="A57" s="116"/>
      <c r="B57" s="116"/>
      <c r="C57" s="47">
        <v>4</v>
      </c>
      <c r="D57" s="17">
        <f>'TBLAS_ANT19-20'!D57*1.025</f>
        <v>172.29513082888477</v>
      </c>
      <c r="E57" s="17">
        <f>'TBLAS_ANT19-20'!E57*1.025</f>
        <v>172.29513082888477</v>
      </c>
      <c r="F57" s="17">
        <f>'TBLAS_ANT19-20'!F57*1.025</f>
        <v>172.29513082888477</v>
      </c>
      <c r="G57" s="17">
        <f>'TBLAS_ANT19-20'!G57*1.025</f>
        <v>172.29513082888477</v>
      </c>
    </row>
    <row r="58" spans="1:7" x14ac:dyDescent="0.3">
      <c r="A58" s="116"/>
      <c r="B58" s="116"/>
      <c r="C58" s="47">
        <v>5</v>
      </c>
      <c r="D58" s="17">
        <f>'TBLAS_ANT19-20'!D58*1.025</f>
        <v>153.56618745829098</v>
      </c>
      <c r="E58" s="17">
        <f>'TBLAS_ANT19-20'!E58*1.025</f>
        <v>153.56618745829098</v>
      </c>
      <c r="F58" s="17">
        <f>'TBLAS_ANT19-20'!F58*1.025</f>
        <v>153.56618745829098</v>
      </c>
      <c r="G58" s="17">
        <f>'TBLAS_ANT19-20'!G58*1.025</f>
        <v>153.56618745829098</v>
      </c>
    </row>
    <row r="59" spans="1:7" x14ac:dyDescent="0.3">
      <c r="A59" s="116"/>
      <c r="B59" s="116" t="s">
        <v>228</v>
      </c>
      <c r="C59" s="47">
        <v>1</v>
      </c>
      <c r="D59" s="17">
        <f>'TBLAS_ANT19-20'!D59*1.025</f>
        <v>201.13547398348354</v>
      </c>
      <c r="E59" s="17">
        <f>'TBLAS_ANT19-20'!E59*1.025</f>
        <v>201.13547398348354</v>
      </c>
      <c r="F59" s="17">
        <f>'TBLAS_ANT19-20'!F59*1.025</f>
        <v>201.13547398348354</v>
      </c>
      <c r="G59" s="17">
        <f>'TBLAS_ANT19-20'!G59*1.025</f>
        <v>201.13547398348354</v>
      </c>
    </row>
    <row r="60" spans="1:7" x14ac:dyDescent="0.3">
      <c r="A60" s="116"/>
      <c r="B60" s="116"/>
      <c r="C60" s="47">
        <v>2</v>
      </c>
      <c r="D60" s="17">
        <f>'TBLAS_ANT19-20'!D60*1.025</f>
        <v>188.62721537526562</v>
      </c>
      <c r="E60" s="17">
        <f>'TBLAS_ANT19-20'!E60*1.025</f>
        <v>188.62721537526562</v>
      </c>
      <c r="F60" s="17">
        <f>'TBLAS_ANT19-20'!F60*1.025</f>
        <v>188.62721537526562</v>
      </c>
      <c r="G60" s="17">
        <f>'TBLAS_ANT19-20'!G60*1.025</f>
        <v>188.62721537526562</v>
      </c>
    </row>
    <row r="61" spans="1:7" x14ac:dyDescent="0.3">
      <c r="A61" s="116"/>
      <c r="B61" s="116"/>
      <c r="C61" s="47">
        <v>3</v>
      </c>
      <c r="D61" s="17">
        <f>'TBLAS_ANT19-20'!D61*1.025</f>
        <v>178.63844557761564</v>
      </c>
      <c r="E61" s="17">
        <f>'TBLAS_ANT19-20'!E61*1.025</f>
        <v>178.63844557761564</v>
      </c>
      <c r="F61" s="17">
        <f>'TBLAS_ANT19-20'!F61*1.025</f>
        <v>178.63844557761564</v>
      </c>
      <c r="G61" s="17">
        <f>'TBLAS_ANT19-20'!G61*1.025</f>
        <v>178.63844557761564</v>
      </c>
    </row>
    <row r="62" spans="1:7" x14ac:dyDescent="0.3">
      <c r="A62" s="116"/>
      <c r="B62" s="116"/>
      <c r="C62" s="47">
        <v>4</v>
      </c>
      <c r="D62" s="17">
        <f>'TBLAS_ANT19-20'!D62*1.025</f>
        <v>169.51923386502889</v>
      </c>
      <c r="E62" s="17">
        <f>'TBLAS_ANT19-20'!E62*1.025</f>
        <v>169.51923386502889</v>
      </c>
      <c r="F62" s="17">
        <f>'TBLAS_ANT19-20'!F62*1.025</f>
        <v>169.51923386502889</v>
      </c>
      <c r="G62" s="17">
        <f>'TBLAS_ANT19-20'!G62*1.025</f>
        <v>169.51923386502889</v>
      </c>
    </row>
    <row r="63" spans="1:7" x14ac:dyDescent="0.3">
      <c r="A63" s="116"/>
      <c r="B63" s="116"/>
      <c r="C63" s="47">
        <v>5</v>
      </c>
      <c r="D63" s="17">
        <f>'TBLAS_ANT19-20'!D63*1.025</f>
        <v>153.56618745829098</v>
      </c>
      <c r="E63" s="17">
        <f>'TBLAS_ANT19-20'!E63*1.025</f>
        <v>153.56618745829098</v>
      </c>
      <c r="F63" s="17">
        <f>'TBLAS_ANT19-20'!F63*1.025</f>
        <v>153.56618745829098</v>
      </c>
      <c r="G63" s="17">
        <f>'TBLAS_ANT19-20'!G63*1.025</f>
        <v>153.56618745829098</v>
      </c>
    </row>
    <row r="64" spans="1:7" x14ac:dyDescent="0.3">
      <c r="A64" s="116"/>
      <c r="B64" s="116" t="s">
        <v>229</v>
      </c>
      <c r="C64" s="47">
        <v>1</v>
      </c>
      <c r="D64" s="17">
        <f>'TBLAS_ANT19-20'!D64*1.025</f>
        <v>195.08201192977384</v>
      </c>
      <c r="E64" s="17">
        <f>'TBLAS_ANT19-20'!E64*1.025</f>
        <v>195.08201192977384</v>
      </c>
      <c r="F64" s="17">
        <f>'TBLAS_ANT19-20'!F64*1.025</f>
        <v>195.08201192977384</v>
      </c>
      <c r="G64" s="17">
        <f>'TBLAS_ANT19-20'!G64*1.025</f>
        <v>195.08201192977384</v>
      </c>
    </row>
    <row r="65" spans="1:7" x14ac:dyDescent="0.3">
      <c r="A65" s="116"/>
      <c r="B65" s="116"/>
      <c r="C65" s="47">
        <v>2</v>
      </c>
      <c r="D65" s="17">
        <f>'TBLAS_ANT19-20'!D65*1.025</f>
        <v>185.72868842505468</v>
      </c>
      <c r="E65" s="17">
        <f>'TBLAS_ANT19-20'!E65*1.025</f>
        <v>185.72868842505468</v>
      </c>
      <c r="F65" s="17">
        <f>'TBLAS_ANT19-20'!F65*1.025</f>
        <v>185.72868842505468</v>
      </c>
      <c r="G65" s="17">
        <f>'TBLAS_ANT19-20'!G65*1.025</f>
        <v>185.72868842505468</v>
      </c>
    </row>
    <row r="66" spans="1:7" x14ac:dyDescent="0.3">
      <c r="A66" s="116"/>
      <c r="B66" s="116"/>
      <c r="C66" s="47">
        <v>3</v>
      </c>
      <c r="D66" s="17">
        <f>'TBLAS_ANT19-20'!D66*1.025</f>
        <v>174.06769154074451</v>
      </c>
      <c r="E66" s="17">
        <f>'TBLAS_ANT19-20'!E66*1.025</f>
        <v>174.06769154074451</v>
      </c>
      <c r="F66" s="17">
        <f>'TBLAS_ANT19-20'!F66*1.025</f>
        <v>174.06769154074451</v>
      </c>
      <c r="G66" s="17">
        <f>'TBLAS_ANT19-20'!G66*1.025</f>
        <v>174.06769154074451</v>
      </c>
    </row>
    <row r="67" spans="1:7" x14ac:dyDescent="0.3">
      <c r="A67" s="116"/>
      <c r="B67" s="116"/>
      <c r="C67" s="47">
        <v>4</v>
      </c>
      <c r="D67" s="17">
        <f>'TBLAS_ANT19-20'!D67*1.025</f>
        <v>165.9964088024648</v>
      </c>
      <c r="E67" s="17">
        <f>'TBLAS_ANT19-20'!E67*1.025</f>
        <v>165.9964088024648</v>
      </c>
      <c r="F67" s="17">
        <f>'TBLAS_ANT19-20'!F67*1.025</f>
        <v>165.9964088024648</v>
      </c>
      <c r="G67" s="17">
        <f>'TBLAS_ANT19-20'!G67*1.025</f>
        <v>165.9964088024648</v>
      </c>
    </row>
    <row r="68" spans="1:7" x14ac:dyDescent="0.3">
      <c r="A68" s="116"/>
      <c r="B68" s="116"/>
      <c r="C68" s="47">
        <v>5</v>
      </c>
      <c r="D68" s="17">
        <f>'TBLAS_ANT19-20'!D68*1.025</f>
        <v>153.56618745829098</v>
      </c>
      <c r="E68" s="17">
        <f>'TBLAS_ANT19-20'!E68*1.025</f>
        <v>153.56618745829098</v>
      </c>
      <c r="F68" s="17">
        <f>'TBLAS_ANT19-20'!F68*1.025</f>
        <v>153.56618745829098</v>
      </c>
      <c r="G68" s="17">
        <f>'TBLAS_ANT19-20'!G68*1.025</f>
        <v>153.56618745829098</v>
      </c>
    </row>
    <row r="69" spans="1:7" x14ac:dyDescent="0.3">
      <c r="A69" s="116"/>
      <c r="B69" s="116" t="s">
        <v>230</v>
      </c>
      <c r="C69" s="47">
        <v>1</v>
      </c>
      <c r="D69" s="17">
        <f>'TBLAS_ANT19-20'!D69*1.025</f>
        <v>171.78231452230898</v>
      </c>
      <c r="E69" s="17">
        <f>'TBLAS_ANT19-20'!E69*1.025</f>
        <v>185.72868842505468</v>
      </c>
      <c r="F69" s="17">
        <f>'TBLAS_ANT19-20'!F69*1.025</f>
        <v>171.78231452230898</v>
      </c>
      <c r="G69" s="17">
        <f>'TBLAS_ANT19-20'!G69*1.025</f>
        <v>0</v>
      </c>
    </row>
    <row r="70" spans="1:7" x14ac:dyDescent="0.3">
      <c r="A70" s="116"/>
      <c r="B70" s="116"/>
      <c r="C70" s="47">
        <v>2</v>
      </c>
      <c r="D70" s="17">
        <f>'TBLAS_ANT19-20'!D70*1.025</f>
        <v>165.48359249588904</v>
      </c>
      <c r="E70" s="17">
        <f>'TBLAS_ANT19-20'!E70*1.025</f>
        <v>171.78231452230898</v>
      </c>
      <c r="F70" s="17">
        <f>'TBLAS_ANT19-20'!F70*1.025</f>
        <v>165.48359249588904</v>
      </c>
      <c r="G70" s="17">
        <f>'TBLAS_ANT19-20'!G70*1.025</f>
        <v>0</v>
      </c>
    </row>
    <row r="71" spans="1:7" x14ac:dyDescent="0.3">
      <c r="A71" s="116"/>
      <c r="B71" s="116"/>
      <c r="C71" s="47">
        <v>3</v>
      </c>
      <c r="D71" s="17">
        <f>'TBLAS_ANT19-20'!D71*1.025</f>
        <v>163.24280819976443</v>
      </c>
      <c r="E71" s="17">
        <f>'TBLAS_ANT19-20'!E71*1.025</f>
        <v>165.48359249588904</v>
      </c>
      <c r="F71" s="17">
        <f>'TBLAS_ANT19-20'!F71*1.025</f>
        <v>163.24280819976443</v>
      </c>
      <c r="G71" s="17">
        <f>'TBLAS_ANT19-20'!G71*1.025</f>
        <v>0</v>
      </c>
    </row>
    <row r="72" spans="1:7" x14ac:dyDescent="0.3">
      <c r="A72" s="116"/>
      <c r="B72" s="116"/>
      <c r="C72" s="47">
        <v>4</v>
      </c>
      <c r="D72" s="17">
        <f>'TBLAS_ANT19-20'!D72*1.025</f>
        <v>153.85604015331211</v>
      </c>
      <c r="E72" s="17">
        <f>'TBLAS_ANT19-20'!E72*1.025</f>
        <v>163.24280819976443</v>
      </c>
      <c r="F72" s="17">
        <f>'TBLAS_ANT19-20'!F72*1.025</f>
        <v>153.85604015331211</v>
      </c>
      <c r="G72" s="17">
        <f>'TBLAS_ANT19-20'!G72*1.025</f>
        <v>0</v>
      </c>
    </row>
    <row r="73" spans="1:7" x14ac:dyDescent="0.3">
      <c r="A73" s="116"/>
      <c r="B73" s="116"/>
      <c r="C73" s="47">
        <v>5</v>
      </c>
      <c r="D73" s="17">
        <f>'TBLAS_ANT19-20'!D73*1.025</f>
        <v>151.78247856585349</v>
      </c>
      <c r="E73" s="17">
        <f>'TBLAS_ANT19-20'!E73*1.025</f>
        <v>153.56618745829098</v>
      </c>
      <c r="F73" s="17">
        <f>'TBLAS_ANT19-20'!F73*1.025</f>
        <v>151.78247856585349</v>
      </c>
      <c r="G73" s="17">
        <f>'TBLAS_ANT19-20'!G73*1.025</f>
        <v>0</v>
      </c>
    </row>
    <row r="74" spans="1:7" x14ac:dyDescent="0.3">
      <c r="A74" s="7"/>
      <c r="B74" s="7"/>
      <c r="C74" s="7"/>
      <c r="D74" s="7"/>
      <c r="E74" s="7"/>
      <c r="F74" s="7"/>
      <c r="G74" s="7"/>
    </row>
    <row r="75" spans="1:7" ht="18" x14ac:dyDescent="0.35">
      <c r="A75" s="48" t="s">
        <v>233</v>
      </c>
      <c r="B75" s="7"/>
      <c r="C75" s="7"/>
      <c r="D75" s="7"/>
      <c r="E75" s="7"/>
      <c r="F75" s="7"/>
      <c r="G75" s="7"/>
    </row>
    <row r="76" spans="1:7" x14ac:dyDescent="0.3">
      <c r="A76" s="7"/>
      <c r="B76" s="7"/>
      <c r="C76" s="7"/>
      <c r="D76" s="117" t="s">
        <v>224</v>
      </c>
      <c r="E76" s="117"/>
      <c r="F76" s="117"/>
      <c r="G76" s="117"/>
    </row>
    <row r="77" spans="1:7" x14ac:dyDescent="0.3">
      <c r="A77" s="7"/>
      <c r="B77" s="7"/>
      <c r="C77" s="17" t="s">
        <v>225</v>
      </c>
      <c r="D77" s="46">
        <v>1</v>
      </c>
      <c r="E77" s="46">
        <v>2</v>
      </c>
      <c r="F77" s="46">
        <v>3</v>
      </c>
      <c r="G77" s="46">
        <v>4</v>
      </c>
    </row>
    <row r="78" spans="1:7" x14ac:dyDescent="0.3">
      <c r="A78" s="116" t="s">
        <v>226</v>
      </c>
      <c r="B78" s="116" t="s">
        <v>227</v>
      </c>
      <c r="C78" s="46">
        <v>1</v>
      </c>
      <c r="D78" s="17">
        <f>'TBLAS_ANT19-20'!D78*1.025</f>
        <v>305.68311144147651</v>
      </c>
      <c r="E78" s="17">
        <f>'TBLAS_ANT19-20'!E78*1.025</f>
        <v>305.68311144147651</v>
      </c>
      <c r="F78" s="17">
        <f>'TBLAS_ANT19-20'!F78*1.025</f>
        <v>305.68311144147651</v>
      </c>
      <c r="G78" s="17">
        <f>'TBLAS_ANT19-20'!G78*1.025</f>
        <v>305.68311144147651</v>
      </c>
    </row>
    <row r="79" spans="1:7" x14ac:dyDescent="0.3">
      <c r="A79" s="116"/>
      <c r="B79" s="116"/>
      <c r="C79" s="46">
        <v>2</v>
      </c>
      <c r="D79" s="17">
        <f>'TBLAS_ANT19-20'!D79*1.025</f>
        <v>292.22725748415115</v>
      </c>
      <c r="E79" s="17">
        <f>'TBLAS_ANT19-20'!E79*1.025</f>
        <v>292.22725748415115</v>
      </c>
      <c r="F79" s="17">
        <f>'TBLAS_ANT19-20'!F79*1.025</f>
        <v>292.22725748415115</v>
      </c>
      <c r="G79" s="17">
        <f>'TBLAS_ANT19-20'!G79*1.025</f>
        <v>292.22725748415115</v>
      </c>
    </row>
    <row r="80" spans="1:7" x14ac:dyDescent="0.3">
      <c r="A80" s="116"/>
      <c r="B80" s="116"/>
      <c r="C80" s="46">
        <v>3</v>
      </c>
      <c r="D80" s="17">
        <f>'TBLAS_ANT19-20'!D80*1.025</f>
        <v>274.68002125479717</v>
      </c>
      <c r="E80" s="17">
        <f>'TBLAS_ANT19-20'!E80*1.025</f>
        <v>274.68002125479717</v>
      </c>
      <c r="F80" s="17">
        <f>'TBLAS_ANT19-20'!F80*1.025</f>
        <v>274.68002125479717</v>
      </c>
      <c r="G80" s="17">
        <f>'TBLAS_ANT19-20'!G80*1.025</f>
        <v>274.68002125479717</v>
      </c>
    </row>
    <row r="81" spans="1:7" x14ac:dyDescent="0.3">
      <c r="A81" s="116"/>
      <c r="B81" s="116"/>
      <c r="C81" s="46">
        <v>4</v>
      </c>
      <c r="D81" s="17">
        <f>'TBLAS_ANT19-20'!D81*1.025</f>
        <v>259.01682754308047</v>
      </c>
      <c r="E81" s="17">
        <f>'TBLAS_ANT19-20'!E81*1.025</f>
        <v>259.01682754308047</v>
      </c>
      <c r="F81" s="17">
        <f>'TBLAS_ANT19-20'!F81*1.025</f>
        <v>259.01682754308047</v>
      </c>
      <c r="G81" s="17">
        <f>'TBLAS_ANT19-20'!G81*1.025</f>
        <v>259.01682754308047</v>
      </c>
    </row>
    <row r="82" spans="1:7" x14ac:dyDescent="0.3">
      <c r="A82" s="116"/>
      <c r="B82" s="116"/>
      <c r="C82" s="46">
        <v>5</v>
      </c>
      <c r="D82" s="17">
        <f>'TBLAS_ANT19-20'!D82*1.025</f>
        <v>231.32474698798828</v>
      </c>
      <c r="E82" s="17">
        <f>'TBLAS_ANT19-20'!E82*1.025</f>
        <v>231.32474698798828</v>
      </c>
      <c r="F82" s="17">
        <f>'TBLAS_ANT19-20'!F82*1.025</f>
        <v>231.32474698798828</v>
      </c>
      <c r="G82" s="17">
        <f>'TBLAS_ANT19-20'!G82*1.025</f>
        <v>231.32474698798828</v>
      </c>
    </row>
    <row r="83" spans="1:7" x14ac:dyDescent="0.3">
      <c r="A83" s="116"/>
      <c r="B83" s="116" t="s">
        <v>228</v>
      </c>
      <c r="C83" s="46">
        <v>1</v>
      </c>
      <c r="D83" s="17">
        <f>'TBLAS_ANT19-20'!D83*1.025</f>
        <v>301.58058098887022</v>
      </c>
      <c r="E83" s="17">
        <f>'TBLAS_ANT19-20'!E83*1.025</f>
        <v>301.58058098887022</v>
      </c>
      <c r="F83" s="17">
        <f>'TBLAS_ANT19-20'!F83*1.025</f>
        <v>301.58058098887022</v>
      </c>
      <c r="G83" s="17">
        <f>'TBLAS_ANT19-20'!G83*1.025</f>
        <v>301.58058098887022</v>
      </c>
    </row>
    <row r="84" spans="1:7" x14ac:dyDescent="0.3">
      <c r="A84" s="116"/>
      <c r="B84" s="116"/>
      <c r="C84" s="46">
        <v>2</v>
      </c>
      <c r="D84" s="17">
        <f>'TBLAS_ANT19-20'!D84*1.025</f>
        <v>283.08574941040899</v>
      </c>
      <c r="E84" s="17">
        <f>'TBLAS_ANT19-20'!E84*1.025</f>
        <v>283.08574941040899</v>
      </c>
      <c r="F84" s="17">
        <f>'TBLAS_ANT19-20'!F84*1.025</f>
        <v>283.08574941040899</v>
      </c>
      <c r="G84" s="17">
        <f>'TBLAS_ANT19-20'!G84*1.025</f>
        <v>283.08574941040899</v>
      </c>
    </row>
    <row r="85" spans="1:7" x14ac:dyDescent="0.3">
      <c r="A85" s="116"/>
      <c r="B85" s="116"/>
      <c r="C85" s="46">
        <v>3</v>
      </c>
      <c r="D85" s="17">
        <f>'TBLAS_ANT19-20'!D85*1.025</f>
        <v>268.31441014491088</v>
      </c>
      <c r="E85" s="17">
        <f>'TBLAS_ANT19-20'!E85*1.025</f>
        <v>268.31441014491088</v>
      </c>
      <c r="F85" s="17">
        <f>'TBLAS_ANT19-20'!F85*1.025</f>
        <v>268.31441014491088</v>
      </c>
      <c r="G85" s="17">
        <f>'TBLAS_ANT19-20'!G85*1.025</f>
        <v>268.31441014491088</v>
      </c>
    </row>
    <row r="86" spans="1:7" x14ac:dyDescent="0.3">
      <c r="A86" s="116"/>
      <c r="B86" s="116"/>
      <c r="C86" s="46">
        <v>4</v>
      </c>
      <c r="D86" s="17">
        <f>'TBLAS_ANT19-20'!D86*1.025</f>
        <v>254.86970436816327</v>
      </c>
      <c r="E86" s="17">
        <f>'TBLAS_ANT19-20'!E86*1.025</f>
        <v>254.86970436816327</v>
      </c>
      <c r="F86" s="17">
        <f>'TBLAS_ANT19-20'!F86*1.025</f>
        <v>254.86970436816327</v>
      </c>
      <c r="G86" s="17">
        <f>'TBLAS_ANT19-20'!G86*1.025</f>
        <v>254.86970436816327</v>
      </c>
    </row>
    <row r="87" spans="1:7" x14ac:dyDescent="0.3">
      <c r="A87" s="116"/>
      <c r="B87" s="116"/>
      <c r="C87" s="46">
        <v>5</v>
      </c>
      <c r="D87" s="17">
        <f>'TBLAS_ANT19-20'!D87*1.025</f>
        <v>231.32474698798828</v>
      </c>
      <c r="E87" s="17">
        <f>'TBLAS_ANT19-20'!E87*1.025</f>
        <v>231.32474698798828</v>
      </c>
      <c r="F87" s="17">
        <f>'TBLAS_ANT19-20'!F87*1.025</f>
        <v>231.32474698798828</v>
      </c>
      <c r="G87" s="17">
        <f>'TBLAS_ANT19-20'!G87*1.025</f>
        <v>231.32474698798828</v>
      </c>
    </row>
    <row r="88" spans="1:7" x14ac:dyDescent="0.3">
      <c r="A88" s="116"/>
      <c r="B88" s="116" t="s">
        <v>229</v>
      </c>
      <c r="C88" s="46">
        <v>1</v>
      </c>
      <c r="D88" s="17">
        <f>'TBLAS_ANT19-20'!D88*1.025</f>
        <v>292.6062956237941</v>
      </c>
      <c r="E88" s="17">
        <f>'TBLAS_ANT19-20'!E88*1.025</f>
        <v>292.6062956237941</v>
      </c>
      <c r="F88" s="17">
        <f>'TBLAS_ANT19-20'!F88*1.025</f>
        <v>292.6062956237941</v>
      </c>
      <c r="G88" s="17">
        <f>'TBLAS_ANT19-20'!G88*1.025</f>
        <v>292.6062956237941</v>
      </c>
    </row>
    <row r="89" spans="1:7" x14ac:dyDescent="0.3">
      <c r="A89" s="116"/>
      <c r="B89" s="116"/>
      <c r="C89" s="46">
        <v>2</v>
      </c>
      <c r="D89" s="17">
        <f>'TBLAS_ANT19-20'!D89*1.025</f>
        <v>278.79369988798129</v>
      </c>
      <c r="E89" s="17">
        <f>'TBLAS_ANT19-20'!E89*1.025</f>
        <v>278.79369988798129</v>
      </c>
      <c r="F89" s="17">
        <f>'TBLAS_ANT19-20'!F89*1.025</f>
        <v>278.79369988798129</v>
      </c>
      <c r="G89" s="17">
        <f>'TBLAS_ANT19-20'!G89*1.025</f>
        <v>278.79369988798129</v>
      </c>
    </row>
    <row r="90" spans="1:7" x14ac:dyDescent="0.3">
      <c r="A90" s="116"/>
      <c r="B90" s="116"/>
      <c r="C90" s="46">
        <v>3</v>
      </c>
      <c r="D90" s="17">
        <f>'TBLAS_ANT19-20'!D90*1.025</f>
        <v>261.80387268751406</v>
      </c>
      <c r="E90" s="17">
        <f>'TBLAS_ANT19-20'!E90*1.025</f>
        <v>261.80387268751406</v>
      </c>
      <c r="F90" s="17">
        <f>'TBLAS_ANT19-20'!F90*1.025</f>
        <v>261.80387268751406</v>
      </c>
      <c r="G90" s="17">
        <f>'TBLAS_ANT19-20'!G90*1.025</f>
        <v>261.80387268751406</v>
      </c>
    </row>
    <row r="91" spans="1:7" x14ac:dyDescent="0.3">
      <c r="A91" s="116"/>
      <c r="B91" s="116"/>
      <c r="C91" s="46">
        <v>4</v>
      </c>
      <c r="D91" s="17">
        <f>'TBLAS_ANT19-20'!D91*1.025</f>
        <v>249.63005949662812</v>
      </c>
      <c r="E91" s="17">
        <f>'TBLAS_ANT19-20'!E91*1.025</f>
        <v>249.63005949662812</v>
      </c>
      <c r="F91" s="17">
        <f>'TBLAS_ANT19-20'!F91*1.025</f>
        <v>249.63005949662812</v>
      </c>
      <c r="G91" s="17">
        <f>'TBLAS_ANT19-20'!G91*1.025</f>
        <v>249.63005949662812</v>
      </c>
    </row>
    <row r="92" spans="1:7" x14ac:dyDescent="0.3">
      <c r="A92" s="116"/>
      <c r="B92" s="116"/>
      <c r="C92" s="46">
        <v>5</v>
      </c>
      <c r="D92" s="17">
        <f>'TBLAS_ANT19-20'!D92*1.025</f>
        <v>231.32474698798828</v>
      </c>
      <c r="E92" s="17">
        <f>'TBLAS_ANT19-20'!E92*1.025</f>
        <v>231.32474698798828</v>
      </c>
      <c r="F92" s="17">
        <f>'TBLAS_ANT19-20'!F92*1.025</f>
        <v>231.32474698798828</v>
      </c>
      <c r="G92" s="17">
        <f>'TBLAS_ANT19-20'!G92*1.025</f>
        <v>231.32474698798828</v>
      </c>
    </row>
    <row r="93" spans="1:7" x14ac:dyDescent="0.3">
      <c r="A93" s="116"/>
      <c r="B93" s="116" t="s">
        <v>230</v>
      </c>
      <c r="C93" s="46">
        <v>1</v>
      </c>
      <c r="D93" s="17">
        <f>'TBLAS_ANT19-20'!D93*1.025</f>
        <v>258.2253067220613</v>
      </c>
      <c r="E93" s="17">
        <f>'TBLAS_ANT19-20'!E93*1.025</f>
        <v>278.79369988798129</v>
      </c>
      <c r="F93" s="17">
        <f>'TBLAS_ANT19-20'!F93*1.025</f>
        <v>258.2253067220613</v>
      </c>
      <c r="G93" s="17">
        <f>'TBLAS_ANT19-20'!G93*1.025</f>
        <v>0</v>
      </c>
    </row>
    <row r="94" spans="1:7" x14ac:dyDescent="0.3">
      <c r="A94" s="116"/>
      <c r="B94" s="116"/>
      <c r="C94" s="46">
        <v>2</v>
      </c>
      <c r="D94" s="17">
        <f>'TBLAS_ANT19-20'!D94*1.025</f>
        <v>248.88313139791993</v>
      </c>
      <c r="E94" s="17">
        <f>'TBLAS_ANT19-20'!E94*1.025</f>
        <v>258.2253067220613</v>
      </c>
      <c r="F94" s="17">
        <f>'TBLAS_ANT19-20'!F94*1.025</f>
        <v>248.88313139791993</v>
      </c>
      <c r="G94" s="17">
        <f>'TBLAS_ANT19-20'!G94*1.025</f>
        <v>0</v>
      </c>
    </row>
    <row r="95" spans="1:7" x14ac:dyDescent="0.3">
      <c r="A95" s="116"/>
      <c r="B95" s="116"/>
      <c r="C95" s="46">
        <v>3</v>
      </c>
      <c r="D95" s="17">
        <f>'TBLAS_ANT19-20'!D95*1.025</f>
        <v>242.56211301034458</v>
      </c>
      <c r="E95" s="17">
        <f>'TBLAS_ANT19-20'!E95*1.025</f>
        <v>248.88313139791993</v>
      </c>
      <c r="F95" s="17">
        <f>'TBLAS_ANT19-20'!F95*1.025</f>
        <v>242.56211301034458</v>
      </c>
      <c r="G95" s="17">
        <f>'TBLAS_ANT19-20'!G95*1.025</f>
        <v>0</v>
      </c>
    </row>
    <row r="96" spans="1:7" x14ac:dyDescent="0.3">
      <c r="A96" s="116"/>
      <c r="B96" s="116"/>
      <c r="C96" s="46">
        <v>4</v>
      </c>
      <c r="D96" s="17">
        <f>'TBLAS_ANT19-20'!D96*1.025</f>
        <v>231.70378512763125</v>
      </c>
      <c r="E96" s="17">
        <f>'TBLAS_ANT19-20'!E96*1.025</f>
        <v>242.56211301034458</v>
      </c>
      <c r="F96" s="17">
        <f>'TBLAS_ANT19-20'!F96*1.025</f>
        <v>231.70378512763125</v>
      </c>
      <c r="G96" s="17">
        <f>'TBLAS_ANT19-20'!G96*1.025</f>
        <v>0</v>
      </c>
    </row>
    <row r="97" spans="1:7" x14ac:dyDescent="0.3">
      <c r="A97" s="116"/>
      <c r="B97" s="116"/>
      <c r="C97" s="46">
        <v>5</v>
      </c>
      <c r="D97" s="17">
        <f>'TBLAS_ANT19-20'!D97*1.025</f>
        <v>231.32474698798828</v>
      </c>
      <c r="E97" s="17">
        <f>'TBLAS_ANT19-20'!E97*1.025</f>
        <v>231.32474698798828</v>
      </c>
      <c r="F97" s="17">
        <f>'TBLAS_ANT19-20'!F97*1.025</f>
        <v>231.32474698798828</v>
      </c>
      <c r="G97" s="17">
        <f>'TBLAS_ANT19-20'!G97*1.025</f>
        <v>0</v>
      </c>
    </row>
    <row r="98" spans="1:7" x14ac:dyDescent="0.3">
      <c r="A98" s="7"/>
      <c r="B98" s="7"/>
      <c r="C98" s="7"/>
      <c r="D98" s="7"/>
      <c r="E98" s="7"/>
      <c r="F98" s="7"/>
      <c r="G98" s="7"/>
    </row>
    <row r="99" spans="1:7" x14ac:dyDescent="0.3">
      <c r="A99" s="7"/>
      <c r="B99" s="7"/>
      <c r="C99" s="7"/>
      <c r="D99" s="7"/>
      <c r="E99" s="7"/>
      <c r="F99" s="7"/>
      <c r="G99" s="7"/>
    </row>
    <row r="100" spans="1:7" x14ac:dyDescent="0.3">
      <c r="A100" s="7"/>
      <c r="B100" s="7"/>
      <c r="C100" s="7"/>
      <c r="D100" s="7"/>
      <c r="E100" s="7"/>
      <c r="F100" s="7"/>
      <c r="G100" s="7"/>
    </row>
    <row r="101" spans="1:7" ht="18" x14ac:dyDescent="0.35">
      <c r="A101" s="48" t="s">
        <v>234</v>
      </c>
      <c r="B101" s="7"/>
      <c r="C101" s="7"/>
      <c r="D101" s="7"/>
      <c r="E101" s="7"/>
      <c r="F101" s="7"/>
      <c r="G101" s="7"/>
    </row>
    <row r="102" spans="1:7" x14ac:dyDescent="0.3">
      <c r="A102" s="7"/>
      <c r="B102" s="7"/>
      <c r="C102" s="7"/>
      <c r="D102" s="118" t="s">
        <v>224</v>
      </c>
      <c r="E102" s="118"/>
      <c r="F102" s="118"/>
      <c r="G102" s="118"/>
    </row>
    <row r="103" spans="1:7" x14ac:dyDescent="0.3">
      <c r="A103" s="7"/>
      <c r="B103" s="7"/>
      <c r="C103" s="17" t="s">
        <v>225</v>
      </c>
      <c r="D103" s="46">
        <v>1</v>
      </c>
      <c r="E103" s="46">
        <v>2</v>
      </c>
      <c r="F103" s="46">
        <v>3</v>
      </c>
      <c r="G103" s="46">
        <v>4</v>
      </c>
    </row>
    <row r="104" spans="1:7" x14ac:dyDescent="0.3">
      <c r="A104" s="116" t="s">
        <v>226</v>
      </c>
      <c r="B104" s="116" t="s">
        <v>227</v>
      </c>
      <c r="C104" s="46">
        <v>1</v>
      </c>
      <c r="D104" s="17">
        <f>'TBLAS_ANT19-20'!D104*1.025</f>
        <v>444.67862688466874</v>
      </c>
      <c r="E104" s="17">
        <f>'TBLAS_ANT19-20'!E104*1.025</f>
        <v>444.67862688466874</v>
      </c>
      <c r="F104" s="17">
        <f>'TBLAS_ANT19-20'!F104*1.025</f>
        <v>444.67862688466874</v>
      </c>
      <c r="G104" s="17">
        <f>'TBLAS_ANT19-20'!G104*1.025</f>
        <v>444.67862688466874</v>
      </c>
    </row>
    <row r="105" spans="1:7" x14ac:dyDescent="0.3">
      <c r="A105" s="116"/>
      <c r="B105" s="116"/>
      <c r="C105" s="46">
        <v>2</v>
      </c>
      <c r="D105" s="17">
        <f>'TBLAS_ANT19-20'!D105*1.025</f>
        <v>425.01323634554524</v>
      </c>
      <c r="E105" s="17">
        <f>'TBLAS_ANT19-20'!E105*1.025</f>
        <v>425.01323634554524</v>
      </c>
      <c r="F105" s="17">
        <f>'TBLAS_ANT19-20'!F105*1.025</f>
        <v>425.01323634554524</v>
      </c>
      <c r="G105" s="17">
        <f>'TBLAS_ANT19-20'!G105*1.025</f>
        <v>425.01323634554524</v>
      </c>
    </row>
    <row r="106" spans="1:7" x14ac:dyDescent="0.3">
      <c r="A106" s="116"/>
      <c r="B106" s="116"/>
      <c r="C106" s="46">
        <v>3</v>
      </c>
      <c r="D106" s="17">
        <f>'TBLAS_ANT19-20'!D106*1.025</f>
        <v>399.35012465560072</v>
      </c>
      <c r="E106" s="17">
        <f>'TBLAS_ANT19-20'!E106*1.025</f>
        <v>399.35012465560072</v>
      </c>
      <c r="F106" s="17">
        <f>'TBLAS_ANT19-20'!F106*1.025</f>
        <v>399.35012465560072</v>
      </c>
      <c r="G106" s="17">
        <f>'TBLAS_ANT19-20'!G106*1.025</f>
        <v>399.35012465560072</v>
      </c>
    </row>
    <row r="107" spans="1:7" x14ac:dyDescent="0.3">
      <c r="A107" s="116"/>
      <c r="B107" s="116"/>
      <c r="C107" s="46">
        <v>4</v>
      </c>
      <c r="D107" s="17">
        <f>'TBLAS_ANT19-20'!D107*1.025</f>
        <v>376.4183172072012</v>
      </c>
      <c r="E107" s="17">
        <f>'TBLAS_ANT19-20'!E107*1.025</f>
        <v>376.4183172072012</v>
      </c>
      <c r="F107" s="17">
        <f>'TBLAS_ANT19-20'!F107*1.025</f>
        <v>376.4183172072012</v>
      </c>
      <c r="G107" s="17">
        <f>'TBLAS_ANT19-20'!G107*1.025</f>
        <v>376.4183172072012</v>
      </c>
    </row>
    <row r="108" spans="1:7" x14ac:dyDescent="0.3">
      <c r="A108" s="116"/>
      <c r="B108" s="116"/>
      <c r="C108" s="46">
        <v>5</v>
      </c>
      <c r="D108" s="17">
        <f>'TBLAS_ANT19-20'!D108*1.025</f>
        <v>336.02845897406957</v>
      </c>
      <c r="E108" s="17">
        <f>'TBLAS_ANT19-20'!E108*1.025</f>
        <v>336.02845897406957</v>
      </c>
      <c r="F108" s="17">
        <f>'TBLAS_ANT19-20'!F108*1.025</f>
        <v>336.02845897406957</v>
      </c>
      <c r="G108" s="17">
        <f>'TBLAS_ANT19-20'!G108*1.025</f>
        <v>336.02845897406957</v>
      </c>
    </row>
    <row r="109" spans="1:7" x14ac:dyDescent="0.3">
      <c r="A109" s="116"/>
      <c r="B109" s="116" t="s">
        <v>228</v>
      </c>
      <c r="C109" s="46">
        <v>1</v>
      </c>
      <c r="D109" s="17">
        <f>'TBLAS_ANT19-20'!D109*1.025</f>
        <v>438.68090573384757</v>
      </c>
      <c r="E109" s="17">
        <f>'TBLAS_ANT19-20'!E109*1.025</f>
        <v>438.68090573384757</v>
      </c>
      <c r="F109" s="17">
        <f>'TBLAS_ANT19-20'!F109*1.025</f>
        <v>438.68090573384757</v>
      </c>
      <c r="G109" s="17">
        <f>'TBLAS_ANT19-20'!G109*1.025</f>
        <v>438.68090573384757</v>
      </c>
    </row>
    <row r="110" spans="1:7" x14ac:dyDescent="0.3">
      <c r="A110" s="116"/>
      <c r="B110" s="116"/>
      <c r="C110" s="46">
        <v>2</v>
      </c>
      <c r="D110" s="17">
        <f>'TBLAS_ANT19-20'!D110*1.025</f>
        <v>411.63541965226409</v>
      </c>
      <c r="E110" s="17">
        <f>'TBLAS_ANT19-20'!E110*1.025</f>
        <v>411.63541965226409</v>
      </c>
      <c r="F110" s="17">
        <f>'TBLAS_ANT19-20'!F110*1.025</f>
        <v>411.63541965226409</v>
      </c>
      <c r="G110" s="17">
        <f>'TBLAS_ANT19-20'!G110*1.025</f>
        <v>411.63541965226409</v>
      </c>
    </row>
    <row r="111" spans="1:7" x14ac:dyDescent="0.3">
      <c r="A111" s="116"/>
      <c r="B111" s="116"/>
      <c r="C111" s="46">
        <v>3</v>
      </c>
      <c r="D111" s="17">
        <f>'TBLAS_ANT19-20'!D111*1.025</f>
        <v>390.06369023434803</v>
      </c>
      <c r="E111" s="17">
        <f>'TBLAS_ANT19-20'!E111*1.025</f>
        <v>390.06369023434803</v>
      </c>
      <c r="F111" s="17">
        <f>'TBLAS_ANT19-20'!F111*1.025</f>
        <v>390.06369023434803</v>
      </c>
      <c r="G111" s="17">
        <f>'TBLAS_ANT19-20'!G111*1.025</f>
        <v>390.06369023434803</v>
      </c>
    </row>
    <row r="112" spans="1:7" x14ac:dyDescent="0.3">
      <c r="A112" s="116"/>
      <c r="B112" s="116"/>
      <c r="C112" s="46">
        <v>4</v>
      </c>
      <c r="D112" s="17">
        <f>'TBLAS_ANT19-20'!D112*1.025</f>
        <v>370.39829969522458</v>
      </c>
      <c r="E112" s="17">
        <f>'TBLAS_ANT19-20'!E112*1.025</f>
        <v>370.39829969522458</v>
      </c>
      <c r="F112" s="17">
        <f>'TBLAS_ANT19-20'!F112*1.025</f>
        <v>370.39829969522458</v>
      </c>
      <c r="G112" s="17">
        <f>'TBLAS_ANT19-20'!G112*1.025</f>
        <v>370.39829969522458</v>
      </c>
    </row>
    <row r="113" spans="1:7" x14ac:dyDescent="0.3">
      <c r="A113" s="116"/>
      <c r="B113" s="116"/>
      <c r="C113" s="46">
        <v>5</v>
      </c>
      <c r="D113" s="17">
        <f>'TBLAS_ANT19-20'!D113*1.025</f>
        <v>336.02845897406957</v>
      </c>
      <c r="E113" s="17">
        <f>'TBLAS_ANT19-20'!E113*1.025</f>
        <v>336.02845897406957</v>
      </c>
      <c r="F113" s="17">
        <f>'TBLAS_ANT19-20'!F113*1.025</f>
        <v>336.02845897406957</v>
      </c>
      <c r="G113" s="17">
        <f>'TBLAS_ANT19-20'!G113*1.025</f>
        <v>336.02845897406957</v>
      </c>
    </row>
    <row r="114" spans="1:7" x14ac:dyDescent="0.3">
      <c r="A114" s="116"/>
      <c r="B114" s="116" t="s">
        <v>229</v>
      </c>
      <c r="C114" s="46">
        <v>1</v>
      </c>
      <c r="D114" s="17">
        <f>'TBLAS_ANT19-20'!D114*1.025</f>
        <v>425.54834901327661</v>
      </c>
      <c r="E114" s="17">
        <f>'TBLAS_ANT19-20'!E114*1.025</f>
        <v>425.54834901327661</v>
      </c>
      <c r="F114" s="17">
        <f>'TBLAS_ANT19-20'!F114*1.025</f>
        <v>425.54834901327661</v>
      </c>
      <c r="G114" s="17">
        <f>'TBLAS_ANT19-20'!G114*1.025</f>
        <v>425.54834901327661</v>
      </c>
    </row>
    <row r="115" spans="1:7" x14ac:dyDescent="0.3">
      <c r="A115" s="116"/>
      <c r="B115" s="116"/>
      <c r="C115" s="46">
        <v>2</v>
      </c>
      <c r="D115" s="17">
        <f>'TBLAS_ANT19-20'!D115*1.025</f>
        <v>405.38129034815512</v>
      </c>
      <c r="E115" s="17">
        <f>'TBLAS_ANT19-20'!E115*1.025</f>
        <v>405.38129034815512</v>
      </c>
      <c r="F115" s="17">
        <f>'TBLAS_ANT19-20'!F115*1.025</f>
        <v>405.38129034815512</v>
      </c>
      <c r="G115" s="17">
        <f>'TBLAS_ANT19-20'!G115*1.025</f>
        <v>405.38129034815512</v>
      </c>
    </row>
    <row r="116" spans="1:7" x14ac:dyDescent="0.3">
      <c r="A116" s="116"/>
      <c r="B116" s="116"/>
      <c r="C116" s="46">
        <v>3</v>
      </c>
      <c r="D116" s="17">
        <f>'TBLAS_ANT19-20'!D116*1.025</f>
        <v>380.24214314536403</v>
      </c>
      <c r="E116" s="17">
        <f>'TBLAS_ANT19-20'!E116*1.025</f>
        <v>380.24214314536403</v>
      </c>
      <c r="F116" s="17">
        <f>'TBLAS_ANT19-20'!F116*1.025</f>
        <v>380.24214314536403</v>
      </c>
      <c r="G116" s="17">
        <f>'TBLAS_ANT19-20'!G116*1.025</f>
        <v>380.24214314536403</v>
      </c>
    </row>
    <row r="117" spans="1:7" x14ac:dyDescent="0.3">
      <c r="A117" s="116"/>
      <c r="B117" s="116"/>
      <c r="C117" s="46">
        <v>4</v>
      </c>
      <c r="D117" s="17">
        <f>'TBLAS_ANT19-20'!D117*1.025</f>
        <v>362.76179599947653</v>
      </c>
      <c r="E117" s="17">
        <f>'TBLAS_ANT19-20'!E117*1.025</f>
        <v>362.76179599947653</v>
      </c>
      <c r="F117" s="17">
        <f>'TBLAS_ANT19-20'!F117*1.025</f>
        <v>362.76179599947653</v>
      </c>
      <c r="G117" s="17">
        <f>'TBLAS_ANT19-20'!G117*1.025</f>
        <v>362.76179599947653</v>
      </c>
    </row>
    <row r="118" spans="1:7" x14ac:dyDescent="0.3">
      <c r="A118" s="116"/>
      <c r="B118" s="116"/>
      <c r="C118" s="46">
        <v>5</v>
      </c>
      <c r="D118" s="17">
        <f>'TBLAS_ANT19-20'!D118*1.025</f>
        <v>336.02845897406957</v>
      </c>
      <c r="E118" s="17">
        <f>'TBLAS_ANT19-20'!E118*1.025</f>
        <v>336.02845897406957</v>
      </c>
      <c r="F118" s="17">
        <f>'TBLAS_ANT19-20'!F118*1.025</f>
        <v>336.02845897406957</v>
      </c>
      <c r="G118" s="17">
        <f>'TBLAS_ANT19-20'!G118*1.025</f>
        <v>336.02845897406957</v>
      </c>
    </row>
    <row r="119" spans="1:7" x14ac:dyDescent="0.3">
      <c r="A119" s="116"/>
      <c r="B119" s="116" t="s">
        <v>230</v>
      </c>
      <c r="C119" s="46">
        <v>1</v>
      </c>
      <c r="D119" s="17">
        <f>'TBLAS_ANT19-20'!D119*1.025</f>
        <v>375.32579551058319</v>
      </c>
      <c r="E119" s="17">
        <f>'TBLAS_ANT19-20'!E119*1.025</f>
        <v>405.38129034815512</v>
      </c>
      <c r="F119" s="17">
        <f>'TBLAS_ANT19-20'!F119*1.025</f>
        <v>375.32579551058319</v>
      </c>
      <c r="G119" s="17">
        <f>'TBLAS_ANT19-20'!G119*1.025</f>
        <v>0</v>
      </c>
    </row>
    <row r="120" spans="1:7" x14ac:dyDescent="0.3">
      <c r="A120" s="116"/>
      <c r="B120" s="116"/>
      <c r="C120" s="46">
        <v>2</v>
      </c>
      <c r="D120" s="17">
        <f>'TBLAS_ANT19-20'!D120*1.025</f>
        <v>361.68042248343625</v>
      </c>
      <c r="E120" s="17">
        <f>'TBLAS_ANT19-20'!E120*1.025</f>
        <v>375.32579551058319</v>
      </c>
      <c r="F120" s="17">
        <f>'TBLAS_ANT19-20'!F120*1.025</f>
        <v>361.68042248343625</v>
      </c>
      <c r="G120" s="17">
        <f>'TBLAS_ANT19-20'!G120*1.025</f>
        <v>0</v>
      </c>
    </row>
    <row r="121" spans="1:7" x14ac:dyDescent="0.3">
      <c r="A121" s="116"/>
      <c r="B121" s="116"/>
      <c r="C121" s="46">
        <v>3</v>
      </c>
      <c r="D121" s="17">
        <f>'TBLAS_ANT19-20'!D121*1.025</f>
        <v>341.06743659520544</v>
      </c>
      <c r="E121" s="17">
        <f>'TBLAS_ANT19-20'!E121*1.025</f>
        <v>361.68042248343625</v>
      </c>
      <c r="F121" s="17">
        <f>'TBLAS_ANT19-20'!F121*1.025</f>
        <v>341.06743659520544</v>
      </c>
      <c r="G121" s="17">
        <f>'TBLAS_ANT19-20'!G121*1.025</f>
        <v>0</v>
      </c>
    </row>
    <row r="122" spans="1:7" x14ac:dyDescent="0.3">
      <c r="A122" s="116"/>
      <c r="B122" s="116"/>
      <c r="C122" s="46">
        <v>4</v>
      </c>
      <c r="D122" s="17">
        <f>'TBLAS_ANT19-20'!D122*1.025</f>
        <v>336.56357164180076</v>
      </c>
      <c r="E122" s="17">
        <f>'TBLAS_ANT19-20'!E122*1.025</f>
        <v>352.41628442333905</v>
      </c>
      <c r="F122" s="17">
        <f>'TBLAS_ANT19-20'!F122*1.025</f>
        <v>336.56357164180076</v>
      </c>
      <c r="G122" s="17">
        <f>'TBLAS_ANT19-20'!G122*1.025</f>
        <v>0</v>
      </c>
    </row>
    <row r="123" spans="1:7" x14ac:dyDescent="0.3">
      <c r="A123" s="116"/>
      <c r="B123" s="116"/>
      <c r="C123" s="46">
        <v>5</v>
      </c>
      <c r="D123" s="17">
        <f>'TBLAS_ANT19-20'!D123*1.025</f>
        <v>336.02845897406957</v>
      </c>
      <c r="E123" s="17">
        <f>'TBLAS_ANT19-20'!E123*1.025</f>
        <v>336.02845897406957</v>
      </c>
      <c r="F123" s="17">
        <f>'TBLAS_ANT19-20'!F123*1.025</f>
        <v>336.02845897406957</v>
      </c>
      <c r="G123" s="17">
        <f>'TBLAS_ANT19-20'!G123*1.025</f>
        <v>0</v>
      </c>
    </row>
    <row r="124" spans="1:7" x14ac:dyDescent="0.3">
      <c r="A124" s="7"/>
      <c r="B124" s="7"/>
      <c r="C124" s="7"/>
      <c r="D124" s="7"/>
      <c r="E124" s="7"/>
      <c r="F124" s="7"/>
      <c r="G124" s="7"/>
    </row>
    <row r="125" spans="1:7" ht="18" x14ac:dyDescent="0.35">
      <c r="A125" s="48" t="s">
        <v>235</v>
      </c>
      <c r="B125" s="7"/>
      <c r="C125" s="7"/>
      <c r="D125" s="7"/>
      <c r="E125" s="7"/>
      <c r="F125" s="7"/>
      <c r="G125" s="7"/>
    </row>
    <row r="126" spans="1:7" x14ac:dyDescent="0.3">
      <c r="A126" s="7"/>
      <c r="B126" s="7"/>
      <c r="C126" s="7"/>
      <c r="D126" s="117" t="s">
        <v>224</v>
      </c>
      <c r="E126" s="117"/>
      <c r="F126" s="117"/>
      <c r="G126" s="117"/>
    </row>
    <row r="127" spans="1:7" x14ac:dyDescent="0.3">
      <c r="A127" s="7"/>
      <c r="B127" s="7"/>
      <c r="C127" s="17" t="s">
        <v>225</v>
      </c>
      <c r="D127" s="17">
        <v>1</v>
      </c>
      <c r="E127" s="17">
        <v>2</v>
      </c>
      <c r="F127" s="17">
        <v>3</v>
      </c>
      <c r="G127" s="17">
        <v>4</v>
      </c>
    </row>
    <row r="128" spans="1:7" x14ac:dyDescent="0.3">
      <c r="A128" s="116" t="s">
        <v>226</v>
      </c>
      <c r="B128" s="116" t="s">
        <v>227</v>
      </c>
      <c r="C128" s="46">
        <v>1</v>
      </c>
      <c r="D128" s="17">
        <f>'TBLAS_ANT19-20'!D128*1.025</f>
        <v>525.74819604595314</v>
      </c>
      <c r="E128" s="17">
        <f>'TBLAS_ANT19-20'!E128*1.025</f>
        <v>525.74819604595314</v>
      </c>
      <c r="F128" s="17">
        <f>'TBLAS_ANT19-20'!F128*1.025</f>
        <v>525.74819604595314</v>
      </c>
      <c r="G128" s="17">
        <f>'TBLAS_ANT19-20'!G128*1.025</f>
        <v>525.74819604595314</v>
      </c>
    </row>
    <row r="129" spans="1:7" x14ac:dyDescent="0.3">
      <c r="A129" s="116"/>
      <c r="B129" s="116"/>
      <c r="C129" s="46">
        <v>2</v>
      </c>
      <c r="D129" s="17">
        <f>'TBLAS_ANT19-20'!D129*1.025</f>
        <v>502.48194318022144</v>
      </c>
      <c r="E129" s="17">
        <f>'TBLAS_ANT19-20'!E129*1.025</f>
        <v>502.48194318022144</v>
      </c>
      <c r="F129" s="17">
        <f>'TBLAS_ANT19-20'!F129*1.025</f>
        <v>502.48194318022144</v>
      </c>
      <c r="G129" s="17">
        <f>'TBLAS_ANT19-20'!G129*1.025</f>
        <v>502.48194318022144</v>
      </c>
    </row>
    <row r="130" spans="1:7" x14ac:dyDescent="0.3">
      <c r="A130" s="116"/>
      <c r="B130" s="116"/>
      <c r="C130" s="46">
        <v>3</v>
      </c>
      <c r="D130" s="17">
        <f>'TBLAS_ANT19-20'!D130*1.025</f>
        <v>472.08085474473984</v>
      </c>
      <c r="E130" s="17">
        <f>'TBLAS_ANT19-20'!E130*1.025</f>
        <v>472.08085474473984</v>
      </c>
      <c r="F130" s="17">
        <f>'TBLAS_ANT19-20'!F130*1.025</f>
        <v>472.08085474473984</v>
      </c>
      <c r="G130" s="17">
        <f>'TBLAS_ANT19-20'!G130*1.025</f>
        <v>472.08085474473984</v>
      </c>
    </row>
    <row r="131" spans="1:7" x14ac:dyDescent="0.3">
      <c r="A131" s="116"/>
      <c r="B131" s="116"/>
      <c r="C131" s="46">
        <v>4</v>
      </c>
      <c r="D131" s="17">
        <f>'TBLAS_ANT19-20'!D131*1.025</f>
        <v>444.91273867680121</v>
      </c>
      <c r="E131" s="17">
        <f>'TBLAS_ANT19-20'!E131*1.025</f>
        <v>444.91273867680121</v>
      </c>
      <c r="F131" s="17">
        <f>'TBLAS_ANT19-20'!F131*1.025</f>
        <v>444.91273867680121</v>
      </c>
      <c r="G131" s="17">
        <f>'TBLAS_ANT19-20'!G131*1.025</f>
        <v>444.91273867680121</v>
      </c>
    </row>
    <row r="132" spans="1:7" x14ac:dyDescent="0.3">
      <c r="A132" s="116"/>
      <c r="B132" s="116"/>
      <c r="C132" s="46">
        <v>5</v>
      </c>
      <c r="D132" s="17">
        <f>'TBLAS_ANT19-20'!D132*1.025</f>
        <v>397.05359945658745</v>
      </c>
      <c r="E132" s="17">
        <f>'TBLAS_ANT19-20'!E132*1.025</f>
        <v>397.05359945658745</v>
      </c>
      <c r="F132" s="17">
        <f>'TBLAS_ANT19-20'!F132*1.025</f>
        <v>397.05359945658745</v>
      </c>
      <c r="G132" s="17">
        <f>'TBLAS_ANT19-20'!G132*1.025</f>
        <v>397.05359945658745</v>
      </c>
    </row>
    <row r="133" spans="1:7" x14ac:dyDescent="0.3">
      <c r="A133" s="116"/>
      <c r="B133" s="116" t="s">
        <v>228</v>
      </c>
      <c r="C133" s="46">
        <v>1</v>
      </c>
      <c r="D133" s="17">
        <f>'TBLAS_ANT19-20'!D133*1.025</f>
        <v>518.63565683735862</v>
      </c>
      <c r="E133" s="17">
        <f>'TBLAS_ANT19-20'!E133*1.025</f>
        <v>518.63565683735862</v>
      </c>
      <c r="F133" s="17">
        <f>'TBLAS_ANT19-20'!F133*1.025</f>
        <v>518.63565683735862</v>
      </c>
      <c r="G133" s="17">
        <f>'TBLAS_ANT19-20'!G133*1.025</f>
        <v>518.63565683735862</v>
      </c>
    </row>
    <row r="134" spans="1:7" x14ac:dyDescent="0.3">
      <c r="A134" s="116"/>
      <c r="B134" s="116"/>
      <c r="C134" s="46">
        <v>2</v>
      </c>
      <c r="D134" s="17">
        <f>'TBLAS_ANT19-20'!D134*1.025</f>
        <v>486.64037857926093</v>
      </c>
      <c r="E134" s="17">
        <f>'TBLAS_ANT19-20'!E134*1.025</f>
        <v>486.64037857926093</v>
      </c>
      <c r="F134" s="17">
        <f>'TBLAS_ANT19-20'!F134*1.025</f>
        <v>486.64037857926093</v>
      </c>
      <c r="G134" s="17">
        <f>'TBLAS_ANT19-20'!G134*1.025</f>
        <v>486.64037857926093</v>
      </c>
    </row>
    <row r="135" spans="1:7" x14ac:dyDescent="0.3">
      <c r="A135" s="116"/>
      <c r="B135" s="116"/>
      <c r="C135" s="46">
        <v>3</v>
      </c>
      <c r="D135" s="17">
        <f>'TBLAS_ANT19-20'!D135*1.025</f>
        <v>461.09989687567156</v>
      </c>
      <c r="E135" s="17">
        <f>'TBLAS_ANT19-20'!E135*1.025</f>
        <v>461.09989687567156</v>
      </c>
      <c r="F135" s="17">
        <f>'TBLAS_ANT19-20'!F135*1.025</f>
        <v>461.09989687567156</v>
      </c>
      <c r="G135" s="17">
        <f>'TBLAS_ANT19-20'!G135*1.025</f>
        <v>461.09989687567156</v>
      </c>
    </row>
    <row r="136" spans="1:7" x14ac:dyDescent="0.3">
      <c r="A136" s="116"/>
      <c r="B136" s="116"/>
      <c r="C136" s="46">
        <v>4</v>
      </c>
      <c r="D136" s="17">
        <f>'TBLAS_ANT19-20'!D136*1.025</f>
        <v>437.80019946820659</v>
      </c>
      <c r="E136" s="17">
        <f>'TBLAS_ANT19-20'!E136*1.025</f>
        <v>437.80019946820659</v>
      </c>
      <c r="F136" s="17">
        <f>'TBLAS_ANT19-20'!F136*1.025</f>
        <v>437.80019946820659</v>
      </c>
      <c r="G136" s="17">
        <f>'TBLAS_ANT19-20'!G136*1.025</f>
        <v>437.80019946820659</v>
      </c>
    </row>
    <row r="137" spans="1:7" x14ac:dyDescent="0.3">
      <c r="A137" s="116"/>
      <c r="B137" s="116"/>
      <c r="C137" s="46">
        <v>5</v>
      </c>
      <c r="D137" s="17">
        <f>'TBLAS_ANT19-20'!D137*1.025</f>
        <v>397.05359945658745</v>
      </c>
      <c r="E137" s="17">
        <f>'TBLAS_ANT19-20'!E137*1.025</f>
        <v>397.05359945658745</v>
      </c>
      <c r="F137" s="17">
        <f>'TBLAS_ANT19-20'!F137*1.025</f>
        <v>397.05359945658745</v>
      </c>
      <c r="G137" s="17">
        <f>'TBLAS_ANT19-20'!G137*1.025</f>
        <v>397.05359945658745</v>
      </c>
    </row>
    <row r="138" spans="1:7" x14ac:dyDescent="0.3">
      <c r="A138" s="116"/>
      <c r="B138" s="116" t="s">
        <v>229</v>
      </c>
      <c r="C138" s="46">
        <v>1</v>
      </c>
      <c r="D138" s="17">
        <f>'TBLAS_ANT19-20'!D138*1.025</f>
        <v>503.10624129257457</v>
      </c>
      <c r="E138" s="17">
        <f>'TBLAS_ANT19-20'!E138*1.025</f>
        <v>503.10624129257457</v>
      </c>
      <c r="F138" s="17">
        <f>'TBLAS_ANT19-20'!F138*1.025</f>
        <v>503.10624129257457</v>
      </c>
      <c r="G138" s="17">
        <f>'TBLAS_ANT19-20'!G138*1.025</f>
        <v>503.10624129257457</v>
      </c>
    </row>
    <row r="139" spans="1:7" x14ac:dyDescent="0.3">
      <c r="A139" s="116"/>
      <c r="B139" s="116"/>
      <c r="C139" s="46">
        <v>2</v>
      </c>
      <c r="D139" s="17">
        <f>'TBLAS_ANT19-20'!D139*1.025</f>
        <v>479.22683849506762</v>
      </c>
      <c r="E139" s="17">
        <f>'TBLAS_ANT19-20'!E139*1.025</f>
        <v>479.22683849506762</v>
      </c>
      <c r="F139" s="17">
        <f>'TBLAS_ANT19-20'!F139*1.025</f>
        <v>479.22683849506762</v>
      </c>
      <c r="G139" s="17">
        <f>'TBLAS_ANT19-20'!G139*1.025</f>
        <v>479.22683849506762</v>
      </c>
    </row>
    <row r="140" spans="1:7" x14ac:dyDescent="0.3">
      <c r="A140" s="116"/>
      <c r="B140" s="116"/>
      <c r="C140" s="46">
        <v>3</v>
      </c>
      <c r="D140" s="17">
        <f>'TBLAS_ANT19-20'!D140*1.025</f>
        <v>449.42775181078355</v>
      </c>
      <c r="E140" s="17">
        <f>'TBLAS_ANT19-20'!E140*1.025</f>
        <v>449.42775181078355</v>
      </c>
      <c r="F140" s="17">
        <f>'TBLAS_ANT19-20'!F140*1.025</f>
        <v>449.42775181078355</v>
      </c>
      <c r="G140" s="17">
        <f>'TBLAS_ANT19-20'!G140*1.025</f>
        <v>449.42775181078355</v>
      </c>
    </row>
    <row r="141" spans="1:7" x14ac:dyDescent="0.3">
      <c r="A141" s="116"/>
      <c r="B141" s="116"/>
      <c r="C141" s="46">
        <v>4</v>
      </c>
      <c r="D141" s="17">
        <f>'TBLAS_ANT19-20'!D141*1.025</f>
        <v>428.75902501966408</v>
      </c>
      <c r="E141" s="17">
        <f>'TBLAS_ANT19-20'!E141*1.025</f>
        <v>428.75902501966408</v>
      </c>
      <c r="F141" s="17">
        <f>'TBLAS_ANT19-20'!F141*1.025</f>
        <v>428.75902501966408</v>
      </c>
      <c r="G141" s="17">
        <f>'TBLAS_ANT19-20'!G141*1.025</f>
        <v>428.75902501966408</v>
      </c>
    </row>
    <row r="142" spans="1:7" x14ac:dyDescent="0.3">
      <c r="A142" s="116"/>
      <c r="B142" s="116"/>
      <c r="C142" s="46">
        <v>5</v>
      </c>
      <c r="D142" s="17">
        <f>'TBLAS_ANT19-20'!D142*1.025</f>
        <v>397.05359945658745</v>
      </c>
      <c r="E142" s="17">
        <f>'TBLAS_ANT19-20'!E142*1.025</f>
        <v>397.05359945658745</v>
      </c>
      <c r="F142" s="17">
        <f>'TBLAS_ANT19-20'!F142*1.025</f>
        <v>397.05359945658745</v>
      </c>
      <c r="G142" s="17">
        <f>'TBLAS_ANT19-20'!G142*1.025</f>
        <v>397.05359945658745</v>
      </c>
    </row>
    <row r="143" spans="1:7" x14ac:dyDescent="0.3">
      <c r="A143" s="116"/>
      <c r="B143" s="116" t="s">
        <v>230</v>
      </c>
      <c r="C143" s="46">
        <v>1</v>
      </c>
      <c r="D143" s="17">
        <f>'TBLAS_ANT19-20'!D143*1.025</f>
        <v>443.6418460909394</v>
      </c>
      <c r="E143" s="17">
        <f>'TBLAS_ANT19-20'!E143*1.025</f>
        <v>479.20454213391213</v>
      </c>
      <c r="F143" s="17">
        <f>'TBLAS_ANT19-20'!F143*1.025</f>
        <v>443.6418460909394</v>
      </c>
      <c r="G143" s="17">
        <f>'TBLAS_ANT19-20'!G143*1.025</f>
        <v>0</v>
      </c>
    </row>
    <row r="144" spans="1:7" x14ac:dyDescent="0.3">
      <c r="A144" s="116"/>
      <c r="B144" s="116"/>
      <c r="C144" s="46">
        <v>2</v>
      </c>
      <c r="D144" s="17">
        <f>'TBLAS_ANT19-20'!D144*1.025</f>
        <v>427.4769842532246</v>
      </c>
      <c r="E144" s="17">
        <f>'TBLAS_ANT19-20'!E144*1.025</f>
        <v>443.63069791036173</v>
      </c>
      <c r="F144" s="17">
        <f>'TBLAS_ANT19-20'!F144*1.025</f>
        <v>427.4769842532246</v>
      </c>
      <c r="G144" s="17">
        <f>'TBLAS_ANT19-20'!G144*1.025</f>
        <v>0</v>
      </c>
    </row>
    <row r="145" spans="1:7" x14ac:dyDescent="0.3">
      <c r="A145" s="116"/>
      <c r="B145" s="116"/>
      <c r="C145" s="46">
        <v>3</v>
      </c>
      <c r="D145" s="17">
        <f>'TBLAS_ANT19-20'!D145*1.025</f>
        <v>416.44028548126761</v>
      </c>
      <c r="E145" s="17">
        <f>'TBLAS_ANT19-20'!E145*1.025</f>
        <v>427.4769842532246</v>
      </c>
      <c r="F145" s="17">
        <f>'TBLAS_ANT19-20'!F145*1.025</f>
        <v>416.44028548126761</v>
      </c>
      <c r="G145" s="17">
        <f>'TBLAS_ANT19-20'!G145*1.025</f>
        <v>0</v>
      </c>
    </row>
    <row r="146" spans="1:7" x14ac:dyDescent="0.3">
      <c r="A146" s="116"/>
      <c r="B146" s="116"/>
      <c r="C146" s="46">
        <v>4</v>
      </c>
      <c r="D146" s="17">
        <f>'TBLAS_ANT19-20'!D146*1.025</f>
        <v>397.72249029125157</v>
      </c>
      <c r="E146" s="17">
        <f>'TBLAS_ANT19-20'!E146*1.025</f>
        <v>416.45143366184527</v>
      </c>
      <c r="F146" s="17">
        <f>'TBLAS_ANT19-20'!F146*1.025</f>
        <v>397.72249029125157</v>
      </c>
      <c r="G146" s="17">
        <f>'TBLAS_ANT19-20'!G146*1.025</f>
        <v>0</v>
      </c>
    </row>
    <row r="147" spans="1:7" x14ac:dyDescent="0.3">
      <c r="A147" s="116"/>
      <c r="B147" s="116"/>
      <c r="C147" s="46">
        <v>5</v>
      </c>
      <c r="D147" s="17">
        <f>'TBLAS_ANT19-20'!D147*1.025</f>
        <v>397.05359945658745</v>
      </c>
      <c r="E147" s="17">
        <f>'TBLAS_ANT19-20'!E147*1.025</f>
        <v>397.05359945658745</v>
      </c>
      <c r="F147" s="17">
        <f>'TBLAS_ANT19-20'!F147*1.025</f>
        <v>397.05359945658745</v>
      </c>
      <c r="G147" s="17">
        <f>'TBLAS_ANT19-20'!G147*1.025</f>
        <v>0</v>
      </c>
    </row>
    <row r="148" spans="1:7" x14ac:dyDescent="0.3">
      <c r="A148" s="7"/>
      <c r="B148" s="7"/>
      <c r="C148" s="7"/>
      <c r="D148" s="7"/>
      <c r="E148" s="7"/>
      <c r="F148" s="7"/>
      <c r="G148" s="7"/>
    </row>
    <row r="149" spans="1:7" x14ac:dyDescent="0.3">
      <c r="A149" s="7"/>
      <c r="B149" s="7"/>
      <c r="C149" s="7"/>
      <c r="D149" s="7"/>
      <c r="E149" s="7"/>
      <c r="F149" s="7"/>
      <c r="G149" s="7"/>
    </row>
    <row r="150" spans="1:7" x14ac:dyDescent="0.3">
      <c r="A150" s="7"/>
      <c r="B150" s="7"/>
      <c r="C150" s="7"/>
      <c r="D150" s="7"/>
      <c r="E150" s="7"/>
      <c r="F150" s="7"/>
      <c r="G150" s="7"/>
    </row>
    <row r="151" spans="1:7" x14ac:dyDescent="0.3">
      <c r="A151" s="7" t="s">
        <v>236</v>
      </c>
      <c r="B151" s="7">
        <f>'TBLAS_ANT19-20'!B151*1.025</f>
        <v>165.27177706491207</v>
      </c>
      <c r="C151" s="7" t="s">
        <v>237</v>
      </c>
      <c r="D151" s="7"/>
      <c r="E151" s="7"/>
      <c r="F151" s="7"/>
      <c r="G151" s="7"/>
    </row>
    <row r="152" spans="1:7" x14ac:dyDescent="0.3">
      <c r="A152" s="7"/>
      <c r="B152" s="7"/>
      <c r="C152" s="7"/>
      <c r="D152" s="7"/>
      <c r="E152" s="7"/>
      <c r="F152" s="7"/>
      <c r="G152" s="7"/>
    </row>
    <row r="153" spans="1:7" x14ac:dyDescent="0.3">
      <c r="A153" s="7" t="s">
        <v>238</v>
      </c>
      <c r="B153" s="7" t="s">
        <v>239</v>
      </c>
      <c r="C153" s="7">
        <f>'TBLAS_ANT19-20'!C153*1.025</f>
        <v>1295.7753249112218</v>
      </c>
      <c r="D153" s="7"/>
      <c r="E153" s="7"/>
      <c r="F153" s="7"/>
      <c r="G153" s="7"/>
    </row>
    <row r="154" spans="1:7" x14ac:dyDescent="0.3">
      <c r="A154" s="7"/>
      <c r="B154" s="7" t="s">
        <v>240</v>
      </c>
      <c r="C154" s="7">
        <f>'TBLAS_ANT19-20'!C154*1.025</f>
        <v>647.8988106361885</v>
      </c>
      <c r="D154" s="7"/>
      <c r="E154" s="7"/>
      <c r="F154" s="7"/>
      <c r="G154" s="7"/>
    </row>
    <row r="155" spans="1:7" x14ac:dyDescent="0.3">
      <c r="A155" s="7"/>
      <c r="B155" s="7" t="s">
        <v>241</v>
      </c>
      <c r="C155" s="7">
        <f>'TBLAS_ANT19-20'!C155*1.025</f>
        <v>647.8988106361885</v>
      </c>
      <c r="D155" s="7" t="s">
        <v>242</v>
      </c>
      <c r="E155" s="7"/>
      <c r="F155" s="7"/>
      <c r="G155" s="7"/>
    </row>
    <row r="156" spans="1:7" x14ac:dyDescent="0.3">
      <c r="A156" s="7"/>
      <c r="B156" s="7" t="s">
        <v>243</v>
      </c>
      <c r="C156" s="7">
        <f>'TBLAS_ANT19-20'!C156*1.025</f>
        <v>323.94383122780545</v>
      </c>
      <c r="D156" s="7"/>
      <c r="E156" s="7"/>
      <c r="F156" s="7"/>
      <c r="G156" s="7"/>
    </row>
    <row r="157" spans="1:7" x14ac:dyDescent="0.3">
      <c r="A157" s="7"/>
      <c r="B157" s="7"/>
      <c r="C157" s="7"/>
      <c r="D157" s="7"/>
      <c r="E157" s="7"/>
      <c r="F157" s="7"/>
      <c r="G157" s="7"/>
    </row>
    <row r="158" spans="1:7" x14ac:dyDescent="0.3">
      <c r="A158" s="7"/>
      <c r="B158" s="7"/>
      <c r="C158" s="7"/>
      <c r="D158" s="7"/>
      <c r="E158" s="7"/>
      <c r="F158" s="7"/>
      <c r="G158" s="7"/>
    </row>
    <row r="159" spans="1:7" x14ac:dyDescent="0.3">
      <c r="A159" s="7" t="s">
        <v>244</v>
      </c>
      <c r="B159" s="7">
        <f>'TBLAS_ANT19-20'!B159*1.025</f>
        <v>81.381718217460929</v>
      </c>
      <c r="C159" s="7"/>
      <c r="D159" s="7"/>
      <c r="E159" s="7"/>
      <c r="F159" s="7"/>
      <c r="G159" s="7"/>
    </row>
    <row r="160" spans="1:7" x14ac:dyDescent="0.3">
      <c r="A160" s="7"/>
      <c r="B160" s="7"/>
      <c r="C160" s="7"/>
      <c r="D160" s="7"/>
      <c r="E160" s="7"/>
      <c r="F160" s="7"/>
      <c r="G160" s="7"/>
    </row>
    <row r="161" spans="1:7" x14ac:dyDescent="0.3">
      <c r="A161" s="7" t="s">
        <v>245</v>
      </c>
      <c r="B161" s="7">
        <f>'TBLAS_ANT19-20'!B161*1.025</f>
        <v>13.946373902745703</v>
      </c>
      <c r="C161" s="7" t="s">
        <v>246</v>
      </c>
      <c r="D161" s="7"/>
      <c r="E161" s="7"/>
      <c r="F161" s="7"/>
      <c r="G161" s="7"/>
    </row>
    <row r="162" spans="1:7" x14ac:dyDescent="0.3">
      <c r="A162" s="7"/>
      <c r="B162" s="7"/>
      <c r="C162" s="7"/>
      <c r="D162" s="7"/>
      <c r="E162" s="7"/>
      <c r="F162" s="7"/>
      <c r="G162" s="7"/>
    </row>
    <row r="163" spans="1:7" x14ac:dyDescent="0.3">
      <c r="A163" s="7" t="s">
        <v>247</v>
      </c>
      <c r="B163" s="7">
        <f>'TBLAS_ANT19-20'!B163*1.025</f>
        <v>13.946373902745702</v>
      </c>
      <c r="C163" s="7" t="s">
        <v>246</v>
      </c>
      <c r="D163" s="7"/>
      <c r="E163" s="7"/>
      <c r="F163" s="7"/>
      <c r="G163" s="7"/>
    </row>
    <row r="164" spans="1:7" x14ac:dyDescent="0.3">
      <c r="A164" s="7"/>
      <c r="B164" s="7"/>
      <c r="C164" s="7"/>
      <c r="D164" s="7"/>
      <c r="E164" s="7"/>
      <c r="F164" s="7"/>
      <c r="G164" s="7"/>
    </row>
    <row r="165" spans="1:7" x14ac:dyDescent="0.3">
      <c r="A165" s="7"/>
      <c r="B165" s="7"/>
      <c r="C165" s="7"/>
      <c r="D165" s="7"/>
      <c r="E165" s="7"/>
      <c r="F165" s="7"/>
      <c r="G165" s="7"/>
    </row>
    <row r="166" spans="1:7" x14ac:dyDescent="0.3">
      <c r="A166" s="7" t="s">
        <v>248</v>
      </c>
      <c r="B166" s="7"/>
      <c r="C166" s="7"/>
      <c r="D166" s="7"/>
      <c r="E166" s="7"/>
      <c r="F166" s="7"/>
      <c r="G166" s="7"/>
    </row>
    <row r="167" spans="1:7" x14ac:dyDescent="0.3">
      <c r="A167" s="7"/>
      <c r="B167" s="7"/>
      <c r="C167" s="7"/>
      <c r="D167" s="7"/>
      <c r="E167" s="7"/>
      <c r="F167" s="7"/>
      <c r="G167" s="7"/>
    </row>
    <row r="168" spans="1:7" x14ac:dyDescent="0.3">
      <c r="A168" s="7" t="s">
        <v>249</v>
      </c>
      <c r="B168" s="7"/>
      <c r="C168" s="7"/>
      <c r="D168" s="7"/>
      <c r="E168" s="7"/>
      <c r="F168" s="7"/>
      <c r="G168" s="7"/>
    </row>
    <row r="169" spans="1:7" x14ac:dyDescent="0.3">
      <c r="A169" s="7" t="s">
        <v>250</v>
      </c>
      <c r="B169" s="7"/>
      <c r="C169" s="7"/>
      <c r="D169" s="7"/>
      <c r="E169" s="7"/>
      <c r="F169" s="7">
        <f>'TBLAS_ANT19-20'!F169*1.025</f>
        <v>791.7214882695398</v>
      </c>
      <c r="G169" s="7" t="s">
        <v>251</v>
      </c>
    </row>
    <row r="170" spans="1:7" x14ac:dyDescent="0.3">
      <c r="A170" s="7" t="s">
        <v>252</v>
      </c>
      <c r="B170" s="7"/>
      <c r="C170" s="7"/>
      <c r="D170" s="7"/>
      <c r="E170" s="7"/>
      <c r="F170" s="7">
        <f>'TBLAS_ANT19-20'!F170*1.025</f>
        <v>65.976790689128308</v>
      </c>
      <c r="G170" s="7" t="s">
        <v>253</v>
      </c>
    </row>
    <row r="171" spans="1:7" x14ac:dyDescent="0.3">
      <c r="A171" s="7"/>
      <c r="B171" s="7"/>
      <c r="C171" s="7"/>
      <c r="D171" s="7"/>
      <c r="E171" s="7"/>
      <c r="F171" s="7"/>
      <c r="G171" s="7"/>
    </row>
    <row r="172" spans="1:7" x14ac:dyDescent="0.3">
      <c r="A172" s="7"/>
      <c r="B172" s="7"/>
      <c r="C172" s="7"/>
      <c r="D172" s="7"/>
      <c r="E172" s="7"/>
      <c r="F172" s="7"/>
      <c r="G172" s="7"/>
    </row>
    <row r="173" spans="1:7" x14ac:dyDescent="0.3">
      <c r="A173" s="7" t="s">
        <v>254</v>
      </c>
      <c r="B173" s="7"/>
      <c r="C173" s="7"/>
      <c r="D173" s="7"/>
      <c r="E173" s="7"/>
      <c r="F173" s="7"/>
      <c r="G173" s="7"/>
    </row>
    <row r="174" spans="1:7" x14ac:dyDescent="0.3">
      <c r="A174" s="7"/>
      <c r="B174" s="7"/>
      <c r="C174" s="7"/>
      <c r="D174" s="7"/>
      <c r="E174" s="7"/>
      <c r="F174" s="7"/>
      <c r="G174" s="7"/>
    </row>
    <row r="175" spans="1:7" x14ac:dyDescent="0.3">
      <c r="A175" s="7"/>
      <c r="B175" s="7"/>
      <c r="C175" s="7"/>
      <c r="D175" s="7"/>
      <c r="E175" s="7"/>
      <c r="F175" s="7"/>
      <c r="G175" s="7"/>
    </row>
    <row r="176" spans="1:7" x14ac:dyDescent="0.3">
      <c r="A176" s="7" t="s">
        <v>255</v>
      </c>
      <c r="B176" s="7"/>
      <c r="C176" s="7"/>
      <c r="D176" s="7"/>
      <c r="E176" s="7"/>
      <c r="F176" s="7"/>
      <c r="G176" s="7"/>
    </row>
    <row r="177" spans="1:7" x14ac:dyDescent="0.3">
      <c r="A177" s="7" t="s">
        <v>256</v>
      </c>
      <c r="B177" s="7"/>
      <c r="C177" s="7"/>
      <c r="D177" s="7"/>
      <c r="E177" s="7"/>
      <c r="F177" s="7"/>
      <c r="G177" s="7"/>
    </row>
    <row r="178" spans="1:7" x14ac:dyDescent="0.3">
      <c r="A178" s="7" t="s">
        <v>257</v>
      </c>
      <c r="B178" s="7"/>
      <c r="C178" s="7">
        <f>'TBLAS_ANT19-20'!C178*1.025</f>
        <v>7.1905764726386714</v>
      </c>
      <c r="D178" s="7" t="s">
        <v>258</v>
      </c>
      <c r="E178" s="7"/>
      <c r="F178" s="7"/>
      <c r="G178" s="7"/>
    </row>
    <row r="179" spans="1:7" x14ac:dyDescent="0.3">
      <c r="A179" s="7" t="s">
        <v>263</v>
      </c>
      <c r="B179" s="7"/>
      <c r="C179" s="7"/>
      <c r="D179" s="7"/>
      <c r="E179" s="7"/>
      <c r="F179" s="7"/>
      <c r="G179" s="7"/>
    </row>
  </sheetData>
  <mergeCells count="36">
    <mergeCell ref="D126:G126"/>
    <mergeCell ref="A128:A147"/>
    <mergeCell ref="B128:B132"/>
    <mergeCell ref="B133:B137"/>
    <mergeCell ref="B138:B142"/>
    <mergeCell ref="B143:B147"/>
    <mergeCell ref="D102:G102"/>
    <mergeCell ref="A104:A123"/>
    <mergeCell ref="B104:B108"/>
    <mergeCell ref="B109:B113"/>
    <mergeCell ref="B114:B118"/>
    <mergeCell ref="B119:B123"/>
    <mergeCell ref="D76:G76"/>
    <mergeCell ref="A78:A97"/>
    <mergeCell ref="B78:B82"/>
    <mergeCell ref="B83:B87"/>
    <mergeCell ref="B88:B92"/>
    <mergeCell ref="B93:B97"/>
    <mergeCell ref="D52:G52"/>
    <mergeCell ref="A54:A73"/>
    <mergeCell ref="B54:B58"/>
    <mergeCell ref="B59:B63"/>
    <mergeCell ref="B64:B68"/>
    <mergeCell ref="B69:B73"/>
    <mergeCell ref="D28:G28"/>
    <mergeCell ref="A30:A49"/>
    <mergeCell ref="B30:B34"/>
    <mergeCell ref="B35:B39"/>
    <mergeCell ref="B40:B44"/>
    <mergeCell ref="B45:B49"/>
    <mergeCell ref="D4:G4"/>
    <mergeCell ref="A6:A25"/>
    <mergeCell ref="B6:B10"/>
    <mergeCell ref="B11:B15"/>
    <mergeCell ref="B16:B20"/>
    <mergeCell ref="B21:B25"/>
  </mergeCells>
  <pageMargins left="0.7" right="0.7" top="0.75" bottom="0.75" header="0.3" footer="0.3"/>
  <pageSetup paperSize="9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179"/>
  <sheetViews>
    <sheetView topLeftCell="A159" workbookViewId="0">
      <selection sqref="A1:XFD1048576"/>
    </sheetView>
  </sheetViews>
  <sheetFormatPr baseColWidth="10" defaultColWidth="11.44140625" defaultRowHeight="14.4" x14ac:dyDescent="0.3"/>
  <cols>
    <col min="3" max="3" width="14.109375" customWidth="1"/>
  </cols>
  <sheetData>
    <row r="1" spans="1:7" s="8" customFormat="1" ht="18" x14ac:dyDescent="0.35">
      <c r="A1" s="48" t="s">
        <v>264</v>
      </c>
      <c r="B1" s="48"/>
      <c r="C1" s="48"/>
      <c r="D1" s="48"/>
      <c r="E1" s="48"/>
      <c r="F1" s="48"/>
      <c r="G1" s="48"/>
    </row>
    <row r="2" spans="1:7" s="8" customFormat="1" ht="18" x14ac:dyDescent="0.35">
      <c r="A2" s="48"/>
      <c r="B2" s="48"/>
      <c r="C2" s="48"/>
      <c r="D2" s="48"/>
      <c r="E2" s="48"/>
      <c r="F2" s="48"/>
      <c r="G2" s="48"/>
    </row>
    <row r="3" spans="1:7" ht="18" x14ac:dyDescent="0.35">
      <c r="A3" s="48" t="s">
        <v>223</v>
      </c>
      <c r="B3" s="7"/>
      <c r="C3" s="7"/>
      <c r="D3" s="7"/>
      <c r="E3" s="7"/>
      <c r="F3" s="7"/>
      <c r="G3" s="7"/>
    </row>
    <row r="4" spans="1:7" x14ac:dyDescent="0.3">
      <c r="A4" s="7"/>
      <c r="B4" s="7"/>
      <c r="C4" s="7"/>
      <c r="D4" s="117" t="s">
        <v>224</v>
      </c>
      <c r="E4" s="117"/>
      <c r="F4" s="117"/>
      <c r="G4" s="117"/>
    </row>
    <row r="5" spans="1:7" x14ac:dyDescent="0.3">
      <c r="A5" s="7"/>
      <c r="B5" s="7"/>
      <c r="C5" s="17" t="s">
        <v>225</v>
      </c>
      <c r="D5" s="46">
        <v>1</v>
      </c>
      <c r="E5" s="46">
        <v>2</v>
      </c>
      <c r="F5" s="46">
        <v>3</v>
      </c>
      <c r="G5" s="46">
        <v>4</v>
      </c>
    </row>
    <row r="6" spans="1:7" x14ac:dyDescent="0.3">
      <c r="A6" s="116" t="s">
        <v>226</v>
      </c>
      <c r="B6" s="116" t="s">
        <v>227</v>
      </c>
      <c r="C6" s="46">
        <v>1</v>
      </c>
      <c r="D6" s="17">
        <f>'TBLAS_ANT20-21'!D6*1.02</f>
        <v>39.014395713450774</v>
      </c>
      <c r="E6" s="17">
        <f>'TBLAS_ANT20-21'!E6*1.02</f>
        <v>39.014395713450774</v>
      </c>
      <c r="F6" s="17">
        <f>'TBLAS_ANT20-21'!F6*1.02</f>
        <v>39.014395713450774</v>
      </c>
      <c r="G6" s="17">
        <f>'TBLAS_ANT20-21'!G6*1.02</f>
        <v>39.014395713450774</v>
      </c>
    </row>
    <row r="7" spans="1:7" x14ac:dyDescent="0.3">
      <c r="A7" s="116"/>
      <c r="B7" s="116"/>
      <c r="C7" s="46">
        <v>2</v>
      </c>
      <c r="D7" s="17">
        <f>'TBLAS_ANT20-21'!D7*1.02</f>
        <v>37.274610652489542</v>
      </c>
      <c r="E7" s="17">
        <f>'TBLAS_ANT20-21'!E7*1.02</f>
        <v>37.274610652489542</v>
      </c>
      <c r="F7" s="17">
        <f>'TBLAS_ANT20-21'!F7*1.02</f>
        <v>37.274610652489542</v>
      </c>
      <c r="G7" s="17">
        <f>'TBLAS_ANT20-21'!G7*1.02</f>
        <v>37.274610652489542</v>
      </c>
    </row>
    <row r="8" spans="1:7" x14ac:dyDescent="0.3">
      <c r="A8" s="116"/>
      <c r="B8" s="116"/>
      <c r="C8" s="46">
        <v>3</v>
      </c>
      <c r="D8" s="17">
        <f>'TBLAS_ANT20-21'!D8*1.02</f>
        <v>35.045866391388898</v>
      </c>
      <c r="E8" s="17">
        <f>'TBLAS_ANT20-21'!E8*1.02</f>
        <v>35.045866391388898</v>
      </c>
      <c r="F8" s="17">
        <f>'TBLAS_ANT20-21'!F8*1.02</f>
        <v>35.045866391388898</v>
      </c>
      <c r="G8" s="17">
        <f>'TBLAS_ANT20-21'!G8*1.02</f>
        <v>35.045866391388898</v>
      </c>
    </row>
    <row r="9" spans="1:7" x14ac:dyDescent="0.3">
      <c r="A9" s="116"/>
      <c r="B9" s="116"/>
      <c r="C9" s="46">
        <v>4</v>
      </c>
      <c r="D9" s="17">
        <f>'TBLAS_ANT20-21'!D9*1.02</f>
        <v>32.964947004748986</v>
      </c>
      <c r="E9" s="17">
        <f>'TBLAS_ANT20-21'!E9*1.02</f>
        <v>32.964947004748986</v>
      </c>
      <c r="F9" s="17">
        <f>'TBLAS_ANT20-21'!F9*1.02</f>
        <v>32.964947004748986</v>
      </c>
      <c r="G9" s="17">
        <f>'TBLAS_ANT20-21'!G9*1.02</f>
        <v>32.964947004748986</v>
      </c>
    </row>
    <row r="10" spans="1:7" x14ac:dyDescent="0.3">
      <c r="A10" s="116"/>
      <c r="B10" s="116"/>
      <c r="C10" s="46">
        <v>5</v>
      </c>
      <c r="D10" s="17">
        <f>'TBLAS_ANT20-21'!D10*1.02</f>
        <v>29.383036585122934</v>
      </c>
      <c r="E10" s="17">
        <f>'TBLAS_ANT20-21'!E10*1.02</f>
        <v>29.383036585122934</v>
      </c>
      <c r="F10" s="17">
        <f>'TBLAS_ANT20-21'!F10*1.02</f>
        <v>29.383036585122934</v>
      </c>
      <c r="G10" s="17">
        <f>'TBLAS_ANT20-21'!G10*1.02</f>
        <v>29.383036585122934</v>
      </c>
    </row>
    <row r="11" spans="1:7" x14ac:dyDescent="0.3">
      <c r="A11" s="116"/>
      <c r="B11" s="116" t="s">
        <v>228</v>
      </c>
      <c r="C11" s="46">
        <v>1</v>
      </c>
      <c r="D11" s="17">
        <f>'TBLAS_ANT20-21'!D11*1.02</f>
        <v>38.468580792364897</v>
      </c>
      <c r="E11" s="17">
        <f>'TBLAS_ANT20-21'!E11*1.02</f>
        <v>38.468580792364897</v>
      </c>
      <c r="F11" s="17">
        <f>'TBLAS_ANT20-21'!F11*1.02</f>
        <v>38.468580792364897</v>
      </c>
      <c r="G11" s="17">
        <f>'TBLAS_ANT20-21'!G11*1.02</f>
        <v>38.468580792364897</v>
      </c>
    </row>
    <row r="12" spans="1:7" x14ac:dyDescent="0.3">
      <c r="A12" s="116"/>
      <c r="B12" s="116"/>
      <c r="C12" s="46">
        <v>2</v>
      </c>
      <c r="D12" s="17">
        <f>'TBLAS_ANT20-21'!D12*1.02</f>
        <v>36.057898224235622</v>
      </c>
      <c r="E12" s="17">
        <f>'TBLAS_ANT20-21'!E12*1.02</f>
        <v>36.057898224235622</v>
      </c>
      <c r="F12" s="17">
        <f>'TBLAS_ANT20-21'!F12*1.02</f>
        <v>36.057898224235622</v>
      </c>
      <c r="G12" s="17">
        <f>'TBLAS_ANT20-21'!G12*1.02</f>
        <v>36.057898224235622</v>
      </c>
    </row>
    <row r="13" spans="1:7" x14ac:dyDescent="0.3">
      <c r="A13" s="116"/>
      <c r="B13" s="116"/>
      <c r="C13" s="46">
        <v>3</v>
      </c>
      <c r="D13" s="17">
        <f>'TBLAS_ANT20-21'!D13*1.02</f>
        <v>34.17028828881363</v>
      </c>
      <c r="E13" s="17">
        <f>'TBLAS_ANT20-21'!E13*1.02</f>
        <v>34.17028828881363</v>
      </c>
      <c r="F13" s="17">
        <f>'TBLAS_ANT20-21'!F13*1.02</f>
        <v>34.17028828881363</v>
      </c>
      <c r="G13" s="17">
        <f>'TBLAS_ANT20-21'!G13*1.02</f>
        <v>34.17028828881363</v>
      </c>
    </row>
    <row r="14" spans="1:7" x14ac:dyDescent="0.3">
      <c r="A14" s="116"/>
      <c r="B14" s="116"/>
      <c r="C14" s="46">
        <v>4</v>
      </c>
      <c r="D14" s="17">
        <f>'TBLAS_ANT20-21'!D14*1.02</f>
        <v>32.430503227852405</v>
      </c>
      <c r="E14" s="17">
        <f>'TBLAS_ANT20-21'!E14*1.02</f>
        <v>32.430503227852405</v>
      </c>
      <c r="F14" s="17">
        <f>'TBLAS_ANT20-21'!F14*1.02</f>
        <v>32.430503227852405</v>
      </c>
      <c r="G14" s="17">
        <f>'TBLAS_ANT20-21'!G14*1.02</f>
        <v>32.430503227852405</v>
      </c>
    </row>
    <row r="15" spans="1:7" x14ac:dyDescent="0.3">
      <c r="A15" s="116"/>
      <c r="B15" s="116"/>
      <c r="C15" s="46">
        <v>5</v>
      </c>
      <c r="D15" s="17">
        <f>'TBLAS_ANT20-21'!D15*1.02</f>
        <v>29.383036585122934</v>
      </c>
      <c r="E15" s="17">
        <f>'TBLAS_ANT20-21'!E15*1.02</f>
        <v>29.383036585122934</v>
      </c>
      <c r="F15" s="17">
        <f>'TBLAS_ANT20-21'!F15*1.02</f>
        <v>29.383036585122934</v>
      </c>
      <c r="G15" s="17">
        <f>'TBLAS_ANT20-21'!G15*1.02</f>
        <v>29.383036585122934</v>
      </c>
    </row>
    <row r="16" spans="1:7" x14ac:dyDescent="0.3">
      <c r="A16" s="116"/>
      <c r="B16" s="116" t="s">
        <v>229</v>
      </c>
      <c r="C16" s="46">
        <v>1</v>
      </c>
      <c r="D16" s="17">
        <f>'TBLAS_ANT20-21'!D16*1.02</f>
        <v>37.30872408505742</v>
      </c>
      <c r="E16" s="17">
        <f>'TBLAS_ANT20-21'!E16*1.02</f>
        <v>37.30872408505742</v>
      </c>
      <c r="F16" s="17">
        <f>'TBLAS_ANT20-21'!F16*1.02</f>
        <v>37.30872408505742</v>
      </c>
      <c r="G16" s="17">
        <f>'TBLAS_ANT20-21'!G16*1.02</f>
        <v>37.30872408505742</v>
      </c>
    </row>
    <row r="17" spans="1:7" x14ac:dyDescent="0.3">
      <c r="A17" s="116"/>
      <c r="B17" s="116"/>
      <c r="C17" s="46">
        <v>2</v>
      </c>
      <c r="D17" s="17">
        <f>'TBLAS_ANT20-21'!D17*1.02</f>
        <v>35.125464400713916</v>
      </c>
      <c r="E17" s="17">
        <f>'TBLAS_ANT20-21'!E17*1.02</f>
        <v>35.125464400713916</v>
      </c>
      <c r="F17" s="17">
        <f>'TBLAS_ANT20-21'!F17*1.02</f>
        <v>35.125464400713916</v>
      </c>
      <c r="G17" s="17">
        <f>'TBLAS_ANT20-21'!G17*1.02</f>
        <v>35.125464400713916</v>
      </c>
    </row>
    <row r="18" spans="1:7" x14ac:dyDescent="0.3">
      <c r="A18" s="116"/>
      <c r="B18" s="116"/>
      <c r="C18" s="46">
        <v>3</v>
      </c>
      <c r="D18" s="17">
        <f>'TBLAS_ANT20-21'!D18*1.02</f>
        <v>33.306081330427666</v>
      </c>
      <c r="E18" s="17">
        <f>'TBLAS_ANT20-21'!E18*1.02</f>
        <v>33.306081330427666</v>
      </c>
      <c r="F18" s="17">
        <f>'TBLAS_ANT20-21'!F18*1.02</f>
        <v>33.306081330427666</v>
      </c>
      <c r="G18" s="17">
        <f>'TBLAS_ANT20-21'!G18*1.02</f>
        <v>33.306081330427666</v>
      </c>
    </row>
    <row r="19" spans="1:7" x14ac:dyDescent="0.3">
      <c r="A19" s="116"/>
      <c r="B19" s="116"/>
      <c r="C19" s="46">
        <v>4</v>
      </c>
      <c r="D19" s="17">
        <f>'TBLAS_ANT20-21'!D19*1.02</f>
        <v>31.748234576495062</v>
      </c>
      <c r="E19" s="17">
        <f>'TBLAS_ANT20-21'!E19*1.02</f>
        <v>31.748234576495062</v>
      </c>
      <c r="F19" s="17">
        <f>'TBLAS_ANT20-21'!F19*1.02</f>
        <v>31.748234576495062</v>
      </c>
      <c r="G19" s="17">
        <f>'TBLAS_ANT20-21'!G19*1.02</f>
        <v>31.748234576495062</v>
      </c>
    </row>
    <row r="20" spans="1:7" x14ac:dyDescent="0.3">
      <c r="A20" s="116"/>
      <c r="B20" s="116"/>
      <c r="C20" s="46">
        <v>5</v>
      </c>
      <c r="D20" s="17">
        <f>'TBLAS_ANT20-21'!D20*1.02</f>
        <v>29.383036585122934</v>
      </c>
      <c r="E20" s="17">
        <f>'TBLAS_ANT20-21'!E20*1.02</f>
        <v>29.383036585122934</v>
      </c>
      <c r="F20" s="17">
        <f>'TBLAS_ANT20-21'!F20*1.02</f>
        <v>29.383036585122934</v>
      </c>
      <c r="G20" s="17">
        <f>'TBLAS_ANT20-21'!G20*1.02</f>
        <v>29.383036585122934</v>
      </c>
    </row>
    <row r="21" spans="1:7" x14ac:dyDescent="0.3">
      <c r="A21" s="116"/>
      <c r="B21" s="116" t="s">
        <v>230</v>
      </c>
      <c r="C21" s="46">
        <v>1</v>
      </c>
      <c r="D21" s="17">
        <f>'TBLAS_ANT20-21'!D21*1.02</f>
        <v>32.839864418666814</v>
      </c>
      <c r="E21" s="17">
        <f>'TBLAS_ANT20-21'!E21*1.02</f>
        <v>35.125464400713916</v>
      </c>
      <c r="F21" s="17">
        <f>'TBLAS_ANT20-21'!F21*1.02</f>
        <v>32.839864418666814</v>
      </c>
      <c r="G21" s="17">
        <f>'TBLAS_ANT20-21'!G21*1.02</f>
        <v>0</v>
      </c>
    </row>
    <row r="22" spans="1:7" x14ac:dyDescent="0.3">
      <c r="A22" s="116"/>
      <c r="B22" s="116"/>
      <c r="C22" s="46">
        <v>2</v>
      </c>
      <c r="D22" s="17">
        <f>'TBLAS_ANT20-21'!D22*1.02</f>
        <v>31.645894278791456</v>
      </c>
      <c r="E22" s="17">
        <f>'TBLAS_ANT20-21'!E22*1.02</f>
        <v>32.862606707045387</v>
      </c>
      <c r="F22" s="17">
        <f>'TBLAS_ANT20-21'!F22*1.02</f>
        <v>31.645894278791456</v>
      </c>
      <c r="G22" s="17">
        <f>'TBLAS_ANT20-21'!G22*1.02</f>
        <v>0</v>
      </c>
    </row>
    <row r="23" spans="1:7" x14ac:dyDescent="0.3">
      <c r="A23" s="116"/>
      <c r="B23" s="116"/>
      <c r="C23" s="46">
        <v>3</v>
      </c>
      <c r="D23" s="17">
        <f>'TBLAS_ANT20-21'!D23*1.02</f>
        <v>30.81580075297336</v>
      </c>
      <c r="E23" s="17">
        <f>'TBLAS_ANT20-21'!E23*1.02</f>
        <v>31.645894278791456</v>
      </c>
      <c r="F23" s="17">
        <f>'TBLAS_ANT20-21'!F23*1.02</f>
        <v>30.81580075297336</v>
      </c>
      <c r="G23" s="17">
        <f>'TBLAS_ANT20-21'!G23*1.02</f>
        <v>0</v>
      </c>
    </row>
    <row r="24" spans="1:7" x14ac:dyDescent="0.3">
      <c r="A24" s="116"/>
      <c r="B24" s="116"/>
      <c r="C24" s="46">
        <v>4</v>
      </c>
      <c r="D24" s="17">
        <f>'TBLAS_ANT20-21'!D24*1.02</f>
        <v>29.428521161880091</v>
      </c>
      <c r="E24" s="17">
        <f>'TBLAS_ANT20-21'!E24*1.02</f>
        <v>30.81580075297336</v>
      </c>
      <c r="F24" s="17">
        <f>'TBLAS_ANT20-21'!F24*1.02</f>
        <v>29.428521161880091</v>
      </c>
      <c r="G24" s="17">
        <f>'TBLAS_ANT20-21'!G24*1.02</f>
        <v>0</v>
      </c>
    </row>
    <row r="25" spans="1:7" x14ac:dyDescent="0.3">
      <c r="A25" s="116"/>
      <c r="B25" s="116"/>
      <c r="C25" s="46">
        <v>5</v>
      </c>
      <c r="D25" s="17">
        <f>'TBLAS_ANT20-21'!D25*1.02</f>
        <v>29.030531115254981</v>
      </c>
      <c r="E25" s="17">
        <f>'TBLAS_ANT20-21'!E25*1.02</f>
        <v>29.383036585122934</v>
      </c>
      <c r="F25" s="17">
        <f>'TBLAS_ANT20-21'!F25*1.02</f>
        <v>29.030531115254981</v>
      </c>
      <c r="G25" s="17">
        <f>'TBLAS_ANT20-21'!G25*1.02</f>
        <v>0</v>
      </c>
    </row>
    <row r="26" spans="1:7" x14ac:dyDescent="0.3">
      <c r="A26" s="7"/>
      <c r="B26" s="7"/>
      <c r="C26" s="7"/>
      <c r="D26" s="7"/>
      <c r="E26" s="7"/>
      <c r="F26" s="7"/>
      <c r="G26" s="7"/>
    </row>
    <row r="27" spans="1:7" ht="18" x14ac:dyDescent="0.35">
      <c r="A27" s="48" t="s">
        <v>231</v>
      </c>
      <c r="B27" s="7"/>
      <c r="C27" s="7"/>
      <c r="D27" s="7"/>
      <c r="E27" s="7"/>
      <c r="F27" s="7"/>
      <c r="G27" s="7"/>
    </row>
    <row r="28" spans="1:7" x14ac:dyDescent="0.3">
      <c r="A28" s="7"/>
      <c r="B28" s="7"/>
      <c r="C28" s="7"/>
      <c r="D28" s="117" t="s">
        <v>224</v>
      </c>
      <c r="E28" s="117"/>
      <c r="F28" s="117"/>
      <c r="G28" s="117"/>
    </row>
    <row r="29" spans="1:7" x14ac:dyDescent="0.3">
      <c r="A29" s="7"/>
      <c r="B29" s="7"/>
      <c r="C29" s="17" t="s">
        <v>225</v>
      </c>
      <c r="D29" s="46">
        <v>1</v>
      </c>
      <c r="E29" s="46">
        <v>2</v>
      </c>
      <c r="F29" s="46">
        <v>3</v>
      </c>
      <c r="G29" s="46">
        <v>4</v>
      </c>
    </row>
    <row r="30" spans="1:7" x14ac:dyDescent="0.3">
      <c r="A30" s="116" t="s">
        <v>226</v>
      </c>
      <c r="B30" s="116" t="s">
        <v>227</v>
      </c>
      <c r="C30" s="46">
        <v>1</v>
      </c>
      <c r="D30" s="17">
        <f>'TBLAS_ANT20-21'!D30*1.02</f>
        <v>104.00048475523774</v>
      </c>
      <c r="E30" s="17">
        <f>'TBLAS_ANT20-21'!E30*1.02</f>
        <v>104.00048475523774</v>
      </c>
      <c r="F30" s="17">
        <f>'TBLAS_ANT20-21'!F30*1.02</f>
        <v>104.00048475523774</v>
      </c>
      <c r="G30" s="17">
        <f>'TBLAS_ANT20-21'!G30*1.02</f>
        <v>104.00048475523774</v>
      </c>
    </row>
    <row r="31" spans="1:7" x14ac:dyDescent="0.3">
      <c r="A31" s="116"/>
      <c r="B31" s="116"/>
      <c r="C31" s="46">
        <v>2</v>
      </c>
      <c r="D31" s="17">
        <f>'TBLAS_ANT20-21'!D31*1.02</f>
        <v>99.361057926007817</v>
      </c>
      <c r="E31" s="17">
        <f>'TBLAS_ANT20-21'!E31*1.02</f>
        <v>99.361057926007817</v>
      </c>
      <c r="F31" s="17">
        <f>'TBLAS_ANT20-21'!F31*1.02</f>
        <v>99.361057926007817</v>
      </c>
      <c r="G31" s="17">
        <f>'TBLAS_ANT20-21'!G31*1.02</f>
        <v>99.361057926007817</v>
      </c>
    </row>
    <row r="32" spans="1:7" x14ac:dyDescent="0.3">
      <c r="A32" s="116"/>
      <c r="B32" s="116"/>
      <c r="C32" s="46">
        <v>3</v>
      </c>
      <c r="D32" s="17">
        <f>'TBLAS_ANT20-21'!D32*1.02</f>
        <v>93.288866928927476</v>
      </c>
      <c r="E32" s="17">
        <f>'TBLAS_ANT20-21'!E32*1.02</f>
        <v>93.288866928927476</v>
      </c>
      <c r="F32" s="17">
        <f>'TBLAS_ANT20-21'!F32*1.02</f>
        <v>93.288866928927476</v>
      </c>
      <c r="G32" s="17">
        <f>'TBLAS_ANT20-21'!G32*1.02</f>
        <v>93.288866928927476</v>
      </c>
    </row>
    <row r="33" spans="1:7" x14ac:dyDescent="0.3">
      <c r="A33" s="116"/>
      <c r="B33" s="116"/>
      <c r="C33" s="46">
        <v>4</v>
      </c>
      <c r="D33" s="17">
        <f>'TBLAS_ANT20-21'!D33*1.02</f>
        <v>87.466841104011479</v>
      </c>
      <c r="E33" s="17">
        <f>'TBLAS_ANT20-21'!E33*1.02</f>
        <v>87.466841104011479</v>
      </c>
      <c r="F33" s="17">
        <f>'TBLAS_ANT20-21'!F33*1.02</f>
        <v>87.466841104011479</v>
      </c>
      <c r="G33" s="17">
        <f>'TBLAS_ANT20-21'!G33*1.02</f>
        <v>87.466841104011479</v>
      </c>
    </row>
    <row r="34" spans="1:7" x14ac:dyDescent="0.3">
      <c r="A34" s="116"/>
      <c r="B34" s="116"/>
      <c r="C34" s="46">
        <v>5</v>
      </c>
      <c r="D34" s="17">
        <f>'TBLAS_ANT20-21'!D34*1.02</f>
        <v>78.335812320012352</v>
      </c>
      <c r="E34" s="17">
        <f>'TBLAS_ANT20-21'!E34*1.02</f>
        <v>78.335812320012352</v>
      </c>
      <c r="F34" s="17">
        <f>'TBLAS_ANT20-21'!F34*1.02</f>
        <v>78.335812320012352</v>
      </c>
      <c r="G34" s="17">
        <f>'TBLAS_ANT20-21'!G34*1.02</f>
        <v>78.335812320012352</v>
      </c>
    </row>
    <row r="35" spans="1:7" x14ac:dyDescent="0.3">
      <c r="A35" s="116"/>
      <c r="B35" s="116" t="s">
        <v>228</v>
      </c>
      <c r="C35" s="46">
        <v>1</v>
      </c>
      <c r="D35" s="17">
        <f>'TBLAS_ANT20-21'!D35*1.02</f>
        <v>102.57909173157661</v>
      </c>
      <c r="E35" s="17">
        <f>'TBLAS_ANT20-21'!E35*1.02</f>
        <v>102.57909173157661</v>
      </c>
      <c r="F35" s="17">
        <f>'TBLAS_ANT20-21'!F35*1.02</f>
        <v>102.57909173157661</v>
      </c>
      <c r="G35" s="17">
        <f>'TBLAS_ANT20-21'!G35*1.02</f>
        <v>102.57909173157661</v>
      </c>
    </row>
    <row r="36" spans="1:7" x14ac:dyDescent="0.3">
      <c r="A36" s="116"/>
      <c r="B36" s="116"/>
      <c r="C36" s="46">
        <v>2</v>
      </c>
      <c r="D36" s="17">
        <f>'TBLAS_ANT20-21'!D36*1.02</f>
        <v>96.211250985574736</v>
      </c>
      <c r="E36" s="17">
        <f>'TBLAS_ANT20-21'!E36*1.02</f>
        <v>96.211250985574736</v>
      </c>
      <c r="F36" s="17">
        <f>'TBLAS_ANT20-21'!F36*1.02</f>
        <v>96.211250985574736</v>
      </c>
      <c r="G36" s="17">
        <f>'TBLAS_ANT20-21'!G36*1.02</f>
        <v>96.211250985574736</v>
      </c>
    </row>
    <row r="37" spans="1:7" x14ac:dyDescent="0.3">
      <c r="A37" s="116"/>
      <c r="B37" s="116"/>
      <c r="C37" s="46">
        <v>3</v>
      </c>
      <c r="D37" s="17">
        <f>'TBLAS_ANT20-21'!D37*1.02</f>
        <v>91.105607244583979</v>
      </c>
      <c r="E37" s="17">
        <f>'TBLAS_ANT20-21'!E37*1.02</f>
        <v>91.105607244583979</v>
      </c>
      <c r="F37" s="17">
        <f>'TBLAS_ANT20-21'!F37*1.02</f>
        <v>91.105607244583979</v>
      </c>
      <c r="G37" s="17">
        <f>'TBLAS_ANT20-21'!G37*1.02</f>
        <v>91.105607244583979</v>
      </c>
    </row>
    <row r="38" spans="1:7" x14ac:dyDescent="0.3">
      <c r="A38" s="116"/>
      <c r="B38" s="116"/>
      <c r="C38" s="46">
        <v>4</v>
      </c>
      <c r="D38" s="17">
        <f>'TBLAS_ANT20-21'!D38*1.02</f>
        <v>86.454809271164734</v>
      </c>
      <c r="E38" s="17">
        <f>'TBLAS_ANT20-21'!E38*1.02</f>
        <v>86.454809271164734</v>
      </c>
      <c r="F38" s="17">
        <f>'TBLAS_ANT20-21'!F38*1.02</f>
        <v>86.454809271164734</v>
      </c>
      <c r="G38" s="17">
        <f>'TBLAS_ANT20-21'!G38*1.02</f>
        <v>86.454809271164734</v>
      </c>
    </row>
    <row r="39" spans="1:7" x14ac:dyDescent="0.3">
      <c r="A39" s="116"/>
      <c r="B39" s="116"/>
      <c r="C39" s="46">
        <v>5</v>
      </c>
      <c r="D39" s="17">
        <f>'TBLAS_ANT20-21'!D39*1.02</f>
        <v>78.335812320012352</v>
      </c>
      <c r="E39" s="17">
        <f>'TBLAS_ANT20-21'!E39*1.02</f>
        <v>78.335812320012352</v>
      </c>
      <c r="F39" s="17">
        <f>'TBLAS_ANT20-21'!F39*1.02</f>
        <v>78.335812320012352</v>
      </c>
      <c r="G39" s="17">
        <f>'TBLAS_ANT20-21'!G39*1.02</f>
        <v>78.335812320012352</v>
      </c>
    </row>
    <row r="40" spans="1:7" x14ac:dyDescent="0.3">
      <c r="A40" s="116"/>
      <c r="B40" s="116" t="s">
        <v>229</v>
      </c>
      <c r="C40" s="46">
        <v>1</v>
      </c>
      <c r="D40" s="17">
        <f>'TBLAS_ANT20-21'!D40*1.02</f>
        <v>99.486140512089975</v>
      </c>
      <c r="E40" s="17">
        <f>'TBLAS_ANT20-21'!E40*1.02</f>
        <v>99.486140512089975</v>
      </c>
      <c r="F40" s="17">
        <f>'TBLAS_ANT20-21'!F40*1.02</f>
        <v>99.486140512089975</v>
      </c>
      <c r="G40" s="17">
        <f>'TBLAS_ANT20-21'!G40*1.02</f>
        <v>99.486140512089975</v>
      </c>
    </row>
    <row r="41" spans="1:7" x14ac:dyDescent="0.3">
      <c r="A41" s="116"/>
      <c r="B41" s="116"/>
      <c r="C41" s="46">
        <v>2</v>
      </c>
      <c r="D41" s="17">
        <f>'TBLAS_ANT20-21'!D41*1.02</f>
        <v>94.710259952588615</v>
      </c>
      <c r="E41" s="17">
        <f>'TBLAS_ANT20-21'!E41*1.02</f>
        <v>94.710259952588615</v>
      </c>
      <c r="F41" s="17">
        <f>'TBLAS_ANT20-21'!F41*1.02</f>
        <v>94.710259952588615</v>
      </c>
      <c r="G41" s="17">
        <f>'TBLAS_ANT20-21'!G41*1.02</f>
        <v>94.710259952588615</v>
      </c>
    </row>
    <row r="42" spans="1:7" x14ac:dyDescent="0.3">
      <c r="A42" s="116"/>
      <c r="B42" s="116"/>
      <c r="C42" s="46">
        <v>3</v>
      </c>
      <c r="D42" s="17">
        <f>'TBLAS_ANT20-21'!D42*1.02</f>
        <v>88.774522685779701</v>
      </c>
      <c r="E42" s="17">
        <f>'TBLAS_ANT20-21'!E42*1.02</f>
        <v>88.774522685779701</v>
      </c>
      <c r="F42" s="17">
        <f>'TBLAS_ANT20-21'!F42*1.02</f>
        <v>88.774522685779701</v>
      </c>
      <c r="G42" s="17">
        <f>'TBLAS_ANT20-21'!G42*1.02</f>
        <v>88.774522685779701</v>
      </c>
    </row>
    <row r="43" spans="1:7" x14ac:dyDescent="0.3">
      <c r="A43" s="116"/>
      <c r="B43" s="116"/>
      <c r="C43" s="46">
        <v>4</v>
      </c>
      <c r="D43" s="17">
        <f>'TBLAS_ANT20-21'!D43*1.02</f>
        <v>84.635426200878484</v>
      </c>
      <c r="E43" s="17">
        <f>'TBLAS_ANT20-21'!E43*1.02</f>
        <v>84.635426200878484</v>
      </c>
      <c r="F43" s="17">
        <f>'TBLAS_ANT20-21'!F43*1.02</f>
        <v>84.635426200878484</v>
      </c>
      <c r="G43" s="17">
        <f>'TBLAS_ANT20-21'!G43*1.02</f>
        <v>84.635426200878484</v>
      </c>
    </row>
    <row r="44" spans="1:7" x14ac:dyDescent="0.3">
      <c r="A44" s="116"/>
      <c r="B44" s="116"/>
      <c r="C44" s="46">
        <v>5</v>
      </c>
      <c r="D44" s="17">
        <f>'TBLAS_ANT20-21'!D44*1.02</f>
        <v>78.335812320012352</v>
      </c>
      <c r="E44" s="17">
        <f>'TBLAS_ANT20-21'!E44*1.02</f>
        <v>78.335812320012352</v>
      </c>
      <c r="F44" s="17">
        <f>'TBLAS_ANT20-21'!F44*1.02</f>
        <v>78.335812320012352</v>
      </c>
      <c r="G44" s="17">
        <f>'TBLAS_ANT20-21'!G44*1.02</f>
        <v>78.335812320012352</v>
      </c>
    </row>
    <row r="45" spans="1:7" x14ac:dyDescent="0.3">
      <c r="A45" s="116"/>
      <c r="B45" s="116" t="s">
        <v>230</v>
      </c>
      <c r="C45" s="46">
        <v>1</v>
      </c>
      <c r="D45" s="17">
        <f>'TBLAS_ANT20-21'!D45*1.02</f>
        <v>87.626037122661529</v>
      </c>
      <c r="E45" s="17">
        <f>'TBLAS_ANT20-21'!E45*1.02</f>
        <v>94.710259952588615</v>
      </c>
      <c r="F45" s="17">
        <f>'TBLAS_ANT20-21'!F45*1.02</f>
        <v>87.626037122661529</v>
      </c>
      <c r="G45" s="17">
        <f>'TBLAS_ANT20-21'!G45*1.02</f>
        <v>0</v>
      </c>
    </row>
    <row r="46" spans="1:7" x14ac:dyDescent="0.3">
      <c r="A46" s="116"/>
      <c r="B46" s="116"/>
      <c r="C46" s="46">
        <v>2</v>
      </c>
      <c r="D46" s="17">
        <f>'TBLAS_ANT20-21'!D46*1.02</f>
        <v>84.385261028714126</v>
      </c>
      <c r="E46" s="17">
        <f>'TBLAS_ANT20-21'!E46*1.02</f>
        <v>87.626037122661529</v>
      </c>
      <c r="F46" s="17">
        <f>'TBLAS_ANT20-21'!F46*1.02</f>
        <v>84.385261028714126</v>
      </c>
      <c r="G46" s="17">
        <f>'TBLAS_ANT20-21'!G46*1.02</f>
        <v>0</v>
      </c>
    </row>
    <row r="47" spans="1:7" x14ac:dyDescent="0.3">
      <c r="A47" s="116"/>
      <c r="B47" s="116"/>
      <c r="C47" s="46">
        <v>3</v>
      </c>
      <c r="D47" s="17">
        <f>'TBLAS_ANT20-21'!D47*1.02</f>
        <v>82.213372488559912</v>
      </c>
      <c r="E47" s="17">
        <f>'TBLAS_ANT20-21'!E47*1.02</f>
        <v>84.385261028714126</v>
      </c>
      <c r="F47" s="17">
        <f>'TBLAS_ANT20-21'!F47*1.02</f>
        <v>82.213372488559912</v>
      </c>
      <c r="G47" s="17">
        <f>'TBLAS_ANT20-21'!G47*1.02</f>
        <v>0</v>
      </c>
    </row>
    <row r="48" spans="1:7" x14ac:dyDescent="0.3">
      <c r="A48" s="116"/>
      <c r="B48" s="116"/>
      <c r="C48" s="46">
        <v>4</v>
      </c>
      <c r="D48" s="17">
        <f>'TBLAS_ANT20-21'!D48*1.02</f>
        <v>78.472266050283835</v>
      </c>
      <c r="E48" s="17">
        <f>'TBLAS_ANT20-21'!E48*1.02</f>
        <v>82.213372488559912</v>
      </c>
      <c r="F48" s="17">
        <f>'TBLAS_ANT20-21'!F48*1.02</f>
        <v>78.472266050283835</v>
      </c>
      <c r="G48" s="17">
        <f>'TBLAS_ANT20-21'!G48*1.02</f>
        <v>0</v>
      </c>
    </row>
    <row r="49" spans="1:7" x14ac:dyDescent="0.3">
      <c r="A49" s="116"/>
      <c r="B49" s="116"/>
      <c r="C49" s="46">
        <v>5</v>
      </c>
      <c r="D49" s="17">
        <f>'TBLAS_ANT20-21'!D49*1.02</f>
        <v>77.403378496490646</v>
      </c>
      <c r="E49" s="17">
        <f>'TBLAS_ANT20-21'!E49*1.02</f>
        <v>78.335812320012352</v>
      </c>
      <c r="F49" s="17">
        <f>'TBLAS_ANT20-21'!F49*1.02</f>
        <v>77.403378496490646</v>
      </c>
      <c r="G49" s="17">
        <f>'TBLAS_ANT20-21'!G49*1.02</f>
        <v>0</v>
      </c>
    </row>
    <row r="50" spans="1:7" x14ac:dyDescent="0.3">
      <c r="A50" s="7"/>
      <c r="B50" s="7"/>
      <c r="C50" s="7"/>
      <c r="D50" s="7"/>
      <c r="E50" s="7"/>
      <c r="F50" s="7"/>
      <c r="G50" s="7"/>
    </row>
    <row r="51" spans="1:7" s="8" customFormat="1" ht="18" x14ac:dyDescent="0.35">
      <c r="A51" s="48" t="s">
        <v>232</v>
      </c>
      <c r="B51" s="48"/>
      <c r="C51" s="48"/>
      <c r="D51" s="48"/>
      <c r="E51" s="48"/>
      <c r="F51" s="48"/>
      <c r="G51" s="48"/>
    </row>
    <row r="52" spans="1:7" x14ac:dyDescent="0.3">
      <c r="A52" s="7"/>
      <c r="B52" s="7"/>
      <c r="C52" s="7"/>
      <c r="D52" s="117" t="s">
        <v>224</v>
      </c>
      <c r="E52" s="117"/>
      <c r="F52" s="117"/>
      <c r="G52" s="117"/>
    </row>
    <row r="53" spans="1:7" x14ac:dyDescent="0.3">
      <c r="A53" s="7"/>
      <c r="B53" s="7"/>
      <c r="C53" s="17" t="s">
        <v>225</v>
      </c>
      <c r="D53" s="46">
        <v>1</v>
      </c>
      <c r="E53" s="46">
        <v>2</v>
      </c>
      <c r="F53" s="46">
        <v>3</v>
      </c>
      <c r="G53" s="46">
        <v>4</v>
      </c>
    </row>
    <row r="54" spans="1:7" x14ac:dyDescent="0.3">
      <c r="A54" s="116" t="s">
        <v>226</v>
      </c>
      <c r="B54" s="116" t="s">
        <v>227</v>
      </c>
      <c r="C54" s="47">
        <v>1</v>
      </c>
      <c r="D54" s="17">
        <f>'TBLAS_ANT20-21'!D54*1.02</f>
        <v>208.02371179885409</v>
      </c>
      <c r="E54" s="17">
        <f>'TBLAS_ANT20-21'!E54*1.02</f>
        <v>208.02371179885409</v>
      </c>
      <c r="F54" s="17">
        <f>'TBLAS_ANT20-21'!F54*1.02</f>
        <v>208.02371179885409</v>
      </c>
      <c r="G54" s="17">
        <f>'TBLAS_ANT20-21'!G54*1.02</f>
        <v>208.02371179885409</v>
      </c>
    </row>
    <row r="55" spans="1:7" x14ac:dyDescent="0.3">
      <c r="A55" s="116"/>
      <c r="B55" s="116"/>
      <c r="C55" s="47">
        <v>2</v>
      </c>
      <c r="D55" s="17">
        <f>'TBLAS_ANT20-21'!D55*1.02</f>
        <v>198.69937356363707</v>
      </c>
      <c r="E55" s="17">
        <f>'TBLAS_ANT20-21'!E55*1.02</f>
        <v>198.69937356363707</v>
      </c>
      <c r="F55" s="17">
        <f>'TBLAS_ANT20-21'!F55*1.02</f>
        <v>198.69937356363707</v>
      </c>
      <c r="G55" s="17">
        <f>'TBLAS_ANT20-21'!G55*1.02</f>
        <v>198.69937356363707</v>
      </c>
    </row>
    <row r="56" spans="1:7" x14ac:dyDescent="0.3">
      <c r="A56" s="116"/>
      <c r="B56" s="116"/>
      <c r="C56" s="47">
        <v>3</v>
      </c>
      <c r="D56" s="17">
        <f>'TBLAS_ANT20-21'!D56*1.02</f>
        <v>186.58910500204422</v>
      </c>
      <c r="E56" s="17">
        <f>'TBLAS_ANT20-21'!E56*1.02</f>
        <v>186.58910500204422</v>
      </c>
      <c r="F56" s="17">
        <f>'TBLAS_ANT20-21'!F56*1.02</f>
        <v>186.58910500204422</v>
      </c>
      <c r="G56" s="17">
        <f>'TBLAS_ANT20-21'!G56*1.02</f>
        <v>186.58910500204422</v>
      </c>
    </row>
    <row r="57" spans="1:7" x14ac:dyDescent="0.3">
      <c r="A57" s="116"/>
      <c r="B57" s="116"/>
      <c r="C57" s="47">
        <v>4</v>
      </c>
      <c r="D57" s="17">
        <f>'TBLAS_ANT20-21'!D57*1.02</f>
        <v>175.74103344546248</v>
      </c>
      <c r="E57" s="17">
        <f>'TBLAS_ANT20-21'!E57*1.02</f>
        <v>175.74103344546248</v>
      </c>
      <c r="F57" s="17">
        <f>'TBLAS_ANT20-21'!F57*1.02</f>
        <v>175.74103344546248</v>
      </c>
      <c r="G57" s="17">
        <f>'TBLAS_ANT20-21'!G57*1.02</f>
        <v>175.74103344546248</v>
      </c>
    </row>
    <row r="58" spans="1:7" x14ac:dyDescent="0.3">
      <c r="A58" s="116"/>
      <c r="B58" s="116"/>
      <c r="C58" s="47">
        <v>5</v>
      </c>
      <c r="D58" s="17">
        <f>'TBLAS_ANT20-21'!D58*1.02</f>
        <v>156.63751120745681</v>
      </c>
      <c r="E58" s="17">
        <f>'TBLAS_ANT20-21'!E58*1.02</f>
        <v>156.63751120745681</v>
      </c>
      <c r="F58" s="17">
        <f>'TBLAS_ANT20-21'!F58*1.02</f>
        <v>156.63751120745681</v>
      </c>
      <c r="G58" s="17">
        <f>'TBLAS_ANT20-21'!G58*1.02</f>
        <v>156.63751120745681</v>
      </c>
    </row>
    <row r="59" spans="1:7" x14ac:dyDescent="0.3">
      <c r="A59" s="116"/>
      <c r="B59" s="116" t="s">
        <v>228</v>
      </c>
      <c r="C59" s="47">
        <v>1</v>
      </c>
      <c r="D59" s="17">
        <f>'TBLAS_ANT20-21'!D59*1.02</f>
        <v>205.15818346315322</v>
      </c>
      <c r="E59" s="17">
        <f>'TBLAS_ANT20-21'!E59*1.02</f>
        <v>205.15818346315322</v>
      </c>
      <c r="F59" s="17">
        <f>'TBLAS_ANT20-21'!F59*1.02</f>
        <v>205.15818346315322</v>
      </c>
      <c r="G59" s="17">
        <f>'TBLAS_ANT20-21'!G59*1.02</f>
        <v>205.15818346315322</v>
      </c>
    </row>
    <row r="60" spans="1:7" x14ac:dyDescent="0.3">
      <c r="A60" s="116"/>
      <c r="B60" s="116"/>
      <c r="C60" s="47">
        <v>2</v>
      </c>
      <c r="D60" s="17">
        <f>'TBLAS_ANT20-21'!D60*1.02</f>
        <v>192.39975968277093</v>
      </c>
      <c r="E60" s="17">
        <f>'TBLAS_ANT20-21'!E60*1.02</f>
        <v>192.39975968277093</v>
      </c>
      <c r="F60" s="17">
        <f>'TBLAS_ANT20-21'!F60*1.02</f>
        <v>192.39975968277093</v>
      </c>
      <c r="G60" s="17">
        <f>'TBLAS_ANT20-21'!G60*1.02</f>
        <v>192.39975968277093</v>
      </c>
    </row>
    <row r="61" spans="1:7" x14ac:dyDescent="0.3">
      <c r="A61" s="116"/>
      <c r="B61" s="116"/>
      <c r="C61" s="47">
        <v>3</v>
      </c>
      <c r="D61" s="17">
        <f>'TBLAS_ANT20-21'!D61*1.02</f>
        <v>182.21121448916796</v>
      </c>
      <c r="E61" s="17">
        <f>'TBLAS_ANT20-21'!E61*1.02</f>
        <v>182.21121448916796</v>
      </c>
      <c r="F61" s="17">
        <f>'TBLAS_ANT20-21'!F61*1.02</f>
        <v>182.21121448916796</v>
      </c>
      <c r="G61" s="17">
        <f>'TBLAS_ANT20-21'!G61*1.02</f>
        <v>182.21121448916796</v>
      </c>
    </row>
    <row r="62" spans="1:7" x14ac:dyDescent="0.3">
      <c r="A62" s="116"/>
      <c r="B62" s="116"/>
      <c r="C62" s="47">
        <v>4</v>
      </c>
      <c r="D62" s="17">
        <f>'TBLAS_ANT20-21'!D62*1.02</f>
        <v>172.90961854232947</v>
      </c>
      <c r="E62" s="17">
        <f>'TBLAS_ANT20-21'!E62*1.02</f>
        <v>172.90961854232947</v>
      </c>
      <c r="F62" s="17">
        <f>'TBLAS_ANT20-21'!F62*1.02</f>
        <v>172.90961854232947</v>
      </c>
      <c r="G62" s="17">
        <f>'TBLAS_ANT20-21'!G62*1.02</f>
        <v>172.90961854232947</v>
      </c>
    </row>
    <row r="63" spans="1:7" x14ac:dyDescent="0.3">
      <c r="A63" s="116"/>
      <c r="B63" s="116"/>
      <c r="C63" s="47">
        <v>5</v>
      </c>
      <c r="D63" s="17">
        <f>'TBLAS_ANT20-21'!D63*1.02</f>
        <v>156.63751120745681</v>
      </c>
      <c r="E63" s="17">
        <f>'TBLAS_ANT20-21'!E63*1.02</f>
        <v>156.63751120745681</v>
      </c>
      <c r="F63" s="17">
        <f>'TBLAS_ANT20-21'!F63*1.02</f>
        <v>156.63751120745681</v>
      </c>
      <c r="G63" s="17">
        <f>'TBLAS_ANT20-21'!G63*1.02</f>
        <v>156.63751120745681</v>
      </c>
    </row>
    <row r="64" spans="1:7" x14ac:dyDescent="0.3">
      <c r="A64" s="116"/>
      <c r="B64" s="116" t="s">
        <v>229</v>
      </c>
      <c r="C64" s="47">
        <v>1</v>
      </c>
      <c r="D64" s="17">
        <f>'TBLAS_ANT20-21'!D64*1.02</f>
        <v>198.98365216836933</v>
      </c>
      <c r="E64" s="17">
        <f>'TBLAS_ANT20-21'!E64*1.02</f>
        <v>198.98365216836933</v>
      </c>
      <c r="F64" s="17">
        <f>'TBLAS_ANT20-21'!F64*1.02</f>
        <v>198.98365216836933</v>
      </c>
      <c r="G64" s="17">
        <f>'TBLAS_ANT20-21'!G64*1.02</f>
        <v>198.98365216836933</v>
      </c>
    </row>
    <row r="65" spans="1:7" x14ac:dyDescent="0.3">
      <c r="A65" s="116"/>
      <c r="B65" s="116"/>
      <c r="C65" s="47">
        <v>2</v>
      </c>
      <c r="D65" s="17">
        <f>'TBLAS_ANT20-21'!D65*1.02</f>
        <v>189.44326219355577</v>
      </c>
      <c r="E65" s="17">
        <f>'TBLAS_ANT20-21'!E65*1.02</f>
        <v>189.44326219355577</v>
      </c>
      <c r="F65" s="17">
        <f>'TBLAS_ANT20-21'!F65*1.02</f>
        <v>189.44326219355577</v>
      </c>
      <c r="G65" s="17">
        <f>'TBLAS_ANT20-21'!G65*1.02</f>
        <v>189.44326219355577</v>
      </c>
    </row>
    <row r="66" spans="1:7" x14ac:dyDescent="0.3">
      <c r="A66" s="116"/>
      <c r="B66" s="116"/>
      <c r="C66" s="47">
        <v>3</v>
      </c>
      <c r="D66" s="17">
        <f>'TBLAS_ANT20-21'!D66*1.02</f>
        <v>177.5490453715594</v>
      </c>
      <c r="E66" s="17">
        <f>'TBLAS_ANT20-21'!E66*1.02</f>
        <v>177.5490453715594</v>
      </c>
      <c r="F66" s="17">
        <f>'TBLAS_ANT20-21'!F66*1.02</f>
        <v>177.5490453715594</v>
      </c>
      <c r="G66" s="17">
        <f>'TBLAS_ANT20-21'!G66*1.02</f>
        <v>177.5490453715594</v>
      </c>
    </row>
    <row r="67" spans="1:7" x14ac:dyDescent="0.3">
      <c r="A67" s="116"/>
      <c r="B67" s="116"/>
      <c r="C67" s="47">
        <v>4</v>
      </c>
      <c r="D67" s="17">
        <f>'TBLAS_ANT20-21'!D67*1.02</f>
        <v>169.3163369785141</v>
      </c>
      <c r="E67" s="17">
        <f>'TBLAS_ANT20-21'!E67*1.02</f>
        <v>169.3163369785141</v>
      </c>
      <c r="F67" s="17">
        <f>'TBLAS_ANT20-21'!F67*1.02</f>
        <v>169.3163369785141</v>
      </c>
      <c r="G67" s="17">
        <f>'TBLAS_ANT20-21'!G67*1.02</f>
        <v>169.3163369785141</v>
      </c>
    </row>
    <row r="68" spans="1:7" x14ac:dyDescent="0.3">
      <c r="A68" s="116"/>
      <c r="B68" s="116"/>
      <c r="C68" s="47">
        <v>5</v>
      </c>
      <c r="D68" s="17">
        <f>'TBLAS_ANT20-21'!D68*1.02</f>
        <v>156.63751120745681</v>
      </c>
      <c r="E68" s="17">
        <f>'TBLAS_ANT20-21'!E68*1.02</f>
        <v>156.63751120745681</v>
      </c>
      <c r="F68" s="17">
        <f>'TBLAS_ANT20-21'!F68*1.02</f>
        <v>156.63751120745681</v>
      </c>
      <c r="G68" s="17">
        <f>'TBLAS_ANT20-21'!G68*1.02</f>
        <v>156.63751120745681</v>
      </c>
    </row>
    <row r="69" spans="1:7" x14ac:dyDescent="0.3">
      <c r="A69" s="116"/>
      <c r="B69" s="116" t="s">
        <v>230</v>
      </c>
      <c r="C69" s="47">
        <v>1</v>
      </c>
      <c r="D69" s="17">
        <f>'TBLAS_ANT20-21'!D69*1.02</f>
        <v>175.21796081275517</v>
      </c>
      <c r="E69" s="17">
        <f>'TBLAS_ANT20-21'!E69*1.02</f>
        <v>189.44326219355577</v>
      </c>
      <c r="F69" s="17">
        <f>'TBLAS_ANT20-21'!F69*1.02</f>
        <v>175.21796081275517</v>
      </c>
      <c r="G69" s="17">
        <f>'TBLAS_ANT20-21'!G69*1.02</f>
        <v>0</v>
      </c>
    </row>
    <row r="70" spans="1:7" x14ac:dyDescent="0.3">
      <c r="A70" s="116"/>
      <c r="B70" s="116"/>
      <c r="C70" s="47">
        <v>2</v>
      </c>
      <c r="D70" s="17">
        <f>'TBLAS_ANT20-21'!D70*1.02</f>
        <v>168.79326434580682</v>
      </c>
      <c r="E70" s="17">
        <f>'TBLAS_ANT20-21'!E70*1.02</f>
        <v>175.21796081275517</v>
      </c>
      <c r="F70" s="17">
        <f>'TBLAS_ANT20-21'!F70*1.02</f>
        <v>168.79326434580682</v>
      </c>
      <c r="G70" s="17">
        <f>'TBLAS_ANT20-21'!G70*1.02</f>
        <v>0</v>
      </c>
    </row>
    <row r="71" spans="1:7" x14ac:dyDescent="0.3">
      <c r="A71" s="116"/>
      <c r="B71" s="116"/>
      <c r="C71" s="47">
        <v>3</v>
      </c>
      <c r="D71" s="17">
        <f>'TBLAS_ANT20-21'!D71*1.02</f>
        <v>166.50766436375972</v>
      </c>
      <c r="E71" s="17">
        <f>'TBLAS_ANT20-21'!E71*1.02</f>
        <v>168.79326434580682</v>
      </c>
      <c r="F71" s="17">
        <f>'TBLAS_ANT20-21'!F71*1.02</f>
        <v>166.50766436375972</v>
      </c>
      <c r="G71" s="17">
        <f>'TBLAS_ANT20-21'!G71*1.02</f>
        <v>0</v>
      </c>
    </row>
    <row r="72" spans="1:7" x14ac:dyDescent="0.3">
      <c r="A72" s="116"/>
      <c r="B72" s="116"/>
      <c r="C72" s="47">
        <v>4</v>
      </c>
      <c r="D72" s="17">
        <f>'TBLAS_ANT20-21'!D72*1.02</f>
        <v>156.93316095637834</v>
      </c>
      <c r="E72" s="17">
        <f>'TBLAS_ANT20-21'!E72*1.02</f>
        <v>166.50766436375972</v>
      </c>
      <c r="F72" s="17">
        <f>'TBLAS_ANT20-21'!F72*1.02</f>
        <v>156.93316095637834</v>
      </c>
      <c r="G72" s="17">
        <f>'TBLAS_ANT20-21'!G72*1.02</f>
        <v>0</v>
      </c>
    </row>
    <row r="73" spans="1:7" x14ac:dyDescent="0.3">
      <c r="A73" s="116"/>
      <c r="B73" s="116"/>
      <c r="C73" s="47">
        <v>5</v>
      </c>
      <c r="D73" s="17">
        <f>'TBLAS_ANT20-21'!D73*1.02</f>
        <v>154.81812813717056</v>
      </c>
      <c r="E73" s="17">
        <f>'TBLAS_ANT20-21'!E73*1.02</f>
        <v>156.63751120745681</v>
      </c>
      <c r="F73" s="17">
        <f>'TBLAS_ANT20-21'!F73*1.02</f>
        <v>154.81812813717056</v>
      </c>
      <c r="G73" s="17">
        <f>'TBLAS_ANT20-21'!G73*1.02</f>
        <v>0</v>
      </c>
    </row>
    <row r="74" spans="1:7" x14ac:dyDescent="0.3">
      <c r="A74" s="7"/>
      <c r="B74" s="7"/>
      <c r="C74" s="7"/>
      <c r="D74" s="7"/>
      <c r="E74" s="7"/>
      <c r="F74" s="7"/>
      <c r="G74" s="7"/>
    </row>
    <row r="75" spans="1:7" ht="18" x14ac:dyDescent="0.35">
      <c r="A75" s="48" t="s">
        <v>233</v>
      </c>
      <c r="B75" s="7"/>
      <c r="C75" s="7"/>
      <c r="D75" s="7"/>
      <c r="E75" s="7"/>
      <c r="F75" s="7"/>
      <c r="G75" s="7"/>
    </row>
    <row r="76" spans="1:7" x14ac:dyDescent="0.3">
      <c r="A76" s="7"/>
      <c r="B76" s="7"/>
      <c r="C76" s="7"/>
      <c r="D76" s="117" t="s">
        <v>224</v>
      </c>
      <c r="E76" s="117"/>
      <c r="F76" s="117"/>
      <c r="G76" s="117"/>
    </row>
    <row r="77" spans="1:7" x14ac:dyDescent="0.3">
      <c r="A77" s="7"/>
      <c r="B77" s="7"/>
      <c r="C77" s="17" t="s">
        <v>225</v>
      </c>
      <c r="D77" s="46">
        <v>1</v>
      </c>
      <c r="E77" s="46">
        <v>2</v>
      </c>
      <c r="F77" s="46">
        <v>3</v>
      </c>
      <c r="G77" s="46">
        <v>4</v>
      </c>
    </row>
    <row r="78" spans="1:7" x14ac:dyDescent="0.3">
      <c r="A78" s="116" t="s">
        <v>226</v>
      </c>
      <c r="B78" s="116" t="s">
        <v>227</v>
      </c>
      <c r="C78" s="46">
        <v>1</v>
      </c>
      <c r="D78" s="17">
        <f>'TBLAS_ANT20-21'!D78*1.02</f>
        <v>311.79677367030604</v>
      </c>
      <c r="E78" s="17">
        <f>'TBLAS_ANT20-21'!E78*1.02</f>
        <v>311.79677367030604</v>
      </c>
      <c r="F78" s="17">
        <f>'TBLAS_ANT20-21'!F78*1.02</f>
        <v>311.79677367030604</v>
      </c>
      <c r="G78" s="17">
        <f>'TBLAS_ANT20-21'!G78*1.02</f>
        <v>311.79677367030604</v>
      </c>
    </row>
    <row r="79" spans="1:7" x14ac:dyDescent="0.3">
      <c r="A79" s="116"/>
      <c r="B79" s="116"/>
      <c r="C79" s="46">
        <v>2</v>
      </c>
      <c r="D79" s="17">
        <f>'TBLAS_ANT20-21'!D79*1.02</f>
        <v>298.07180263383418</v>
      </c>
      <c r="E79" s="17">
        <f>'TBLAS_ANT20-21'!E79*1.02</f>
        <v>298.07180263383418</v>
      </c>
      <c r="F79" s="17">
        <f>'TBLAS_ANT20-21'!F79*1.02</f>
        <v>298.07180263383418</v>
      </c>
      <c r="G79" s="17">
        <f>'TBLAS_ANT20-21'!G79*1.02</f>
        <v>298.07180263383418</v>
      </c>
    </row>
    <row r="80" spans="1:7" x14ac:dyDescent="0.3">
      <c r="A80" s="116"/>
      <c r="B80" s="116"/>
      <c r="C80" s="46">
        <v>3</v>
      </c>
      <c r="D80" s="17">
        <f>'TBLAS_ANT20-21'!D80*1.02</f>
        <v>280.17362167989313</v>
      </c>
      <c r="E80" s="17">
        <f>'TBLAS_ANT20-21'!E80*1.02</f>
        <v>280.17362167989313</v>
      </c>
      <c r="F80" s="17">
        <f>'TBLAS_ANT20-21'!F80*1.02</f>
        <v>280.17362167989313</v>
      </c>
      <c r="G80" s="17">
        <f>'TBLAS_ANT20-21'!G80*1.02</f>
        <v>280.17362167989313</v>
      </c>
    </row>
    <row r="81" spans="1:7" x14ac:dyDescent="0.3">
      <c r="A81" s="116"/>
      <c r="B81" s="116"/>
      <c r="C81" s="46">
        <v>4</v>
      </c>
      <c r="D81" s="17">
        <f>'TBLAS_ANT20-21'!D81*1.02</f>
        <v>264.19716409394209</v>
      </c>
      <c r="E81" s="17">
        <f>'TBLAS_ANT20-21'!E81*1.02</f>
        <v>264.19716409394209</v>
      </c>
      <c r="F81" s="17">
        <f>'TBLAS_ANT20-21'!F81*1.02</f>
        <v>264.19716409394209</v>
      </c>
      <c r="G81" s="17">
        <f>'TBLAS_ANT20-21'!G81*1.02</f>
        <v>264.19716409394209</v>
      </c>
    </row>
    <row r="82" spans="1:7" x14ac:dyDescent="0.3">
      <c r="A82" s="116"/>
      <c r="B82" s="116"/>
      <c r="C82" s="46">
        <v>5</v>
      </c>
      <c r="D82" s="17">
        <f>'TBLAS_ANT20-21'!D82*1.02</f>
        <v>235.95124192774804</v>
      </c>
      <c r="E82" s="17">
        <f>'TBLAS_ANT20-21'!E82*1.02</f>
        <v>235.95124192774804</v>
      </c>
      <c r="F82" s="17">
        <f>'TBLAS_ANT20-21'!F82*1.02</f>
        <v>235.95124192774804</v>
      </c>
      <c r="G82" s="17">
        <f>'TBLAS_ANT20-21'!G82*1.02</f>
        <v>235.95124192774804</v>
      </c>
    </row>
    <row r="83" spans="1:7" x14ac:dyDescent="0.3">
      <c r="A83" s="116"/>
      <c r="B83" s="116" t="s">
        <v>228</v>
      </c>
      <c r="C83" s="46">
        <v>1</v>
      </c>
      <c r="D83" s="17">
        <f>'TBLAS_ANT20-21'!D83*1.02</f>
        <v>307.61219260864766</v>
      </c>
      <c r="E83" s="17">
        <f>'TBLAS_ANT20-21'!E83*1.02</f>
        <v>307.61219260864766</v>
      </c>
      <c r="F83" s="17">
        <f>'TBLAS_ANT20-21'!F83*1.02</f>
        <v>307.61219260864766</v>
      </c>
      <c r="G83" s="17">
        <f>'TBLAS_ANT20-21'!G83*1.02</f>
        <v>307.61219260864766</v>
      </c>
    </row>
    <row r="84" spans="1:7" x14ac:dyDescent="0.3">
      <c r="A84" s="116"/>
      <c r="B84" s="116"/>
      <c r="C84" s="46">
        <v>2</v>
      </c>
      <c r="D84" s="17">
        <f>'TBLAS_ANT20-21'!D84*1.02</f>
        <v>288.74746439861718</v>
      </c>
      <c r="E84" s="17">
        <f>'TBLAS_ANT20-21'!E84*1.02</f>
        <v>288.74746439861718</v>
      </c>
      <c r="F84" s="17">
        <f>'TBLAS_ANT20-21'!F84*1.02</f>
        <v>288.74746439861718</v>
      </c>
      <c r="G84" s="17">
        <f>'TBLAS_ANT20-21'!G84*1.02</f>
        <v>288.74746439861718</v>
      </c>
    </row>
    <row r="85" spans="1:7" x14ac:dyDescent="0.3">
      <c r="A85" s="116"/>
      <c r="B85" s="116"/>
      <c r="C85" s="46">
        <v>3</v>
      </c>
      <c r="D85" s="17">
        <f>'TBLAS_ANT20-21'!D85*1.02</f>
        <v>273.68069834780908</v>
      </c>
      <c r="E85" s="17">
        <f>'TBLAS_ANT20-21'!E85*1.02</f>
        <v>273.68069834780908</v>
      </c>
      <c r="F85" s="17">
        <f>'TBLAS_ANT20-21'!F85*1.02</f>
        <v>273.68069834780908</v>
      </c>
      <c r="G85" s="17">
        <f>'TBLAS_ANT20-21'!G85*1.02</f>
        <v>273.68069834780908</v>
      </c>
    </row>
    <row r="86" spans="1:7" x14ac:dyDescent="0.3">
      <c r="A86" s="116"/>
      <c r="B86" s="116"/>
      <c r="C86" s="46">
        <v>4</v>
      </c>
      <c r="D86" s="17">
        <f>'TBLAS_ANT20-21'!D86*1.02</f>
        <v>259.96709845552652</v>
      </c>
      <c r="E86" s="17">
        <f>'TBLAS_ANT20-21'!E86*1.02</f>
        <v>259.96709845552652</v>
      </c>
      <c r="F86" s="17">
        <f>'TBLAS_ANT20-21'!F86*1.02</f>
        <v>259.96709845552652</v>
      </c>
      <c r="G86" s="17">
        <f>'TBLAS_ANT20-21'!G86*1.02</f>
        <v>259.96709845552652</v>
      </c>
    </row>
    <row r="87" spans="1:7" x14ac:dyDescent="0.3">
      <c r="A87" s="116"/>
      <c r="B87" s="116"/>
      <c r="C87" s="46">
        <v>5</v>
      </c>
      <c r="D87" s="17">
        <f>'TBLAS_ANT20-21'!D87*1.02</f>
        <v>235.95124192774804</v>
      </c>
      <c r="E87" s="17">
        <f>'TBLAS_ANT20-21'!E87*1.02</f>
        <v>235.95124192774804</v>
      </c>
      <c r="F87" s="17">
        <f>'TBLAS_ANT20-21'!F87*1.02</f>
        <v>235.95124192774804</v>
      </c>
      <c r="G87" s="17">
        <f>'TBLAS_ANT20-21'!G87*1.02</f>
        <v>235.95124192774804</v>
      </c>
    </row>
    <row r="88" spans="1:7" x14ac:dyDescent="0.3">
      <c r="A88" s="116"/>
      <c r="B88" s="116" t="s">
        <v>229</v>
      </c>
      <c r="C88" s="46">
        <v>1</v>
      </c>
      <c r="D88" s="17">
        <f>'TBLAS_ANT20-21'!D88*1.02</f>
        <v>298.45842153627001</v>
      </c>
      <c r="E88" s="17">
        <f>'TBLAS_ANT20-21'!E88*1.02</f>
        <v>298.45842153627001</v>
      </c>
      <c r="F88" s="17">
        <f>'TBLAS_ANT20-21'!F88*1.02</f>
        <v>298.45842153627001</v>
      </c>
      <c r="G88" s="17">
        <f>'TBLAS_ANT20-21'!G88*1.02</f>
        <v>298.45842153627001</v>
      </c>
    </row>
    <row r="89" spans="1:7" x14ac:dyDescent="0.3">
      <c r="A89" s="116"/>
      <c r="B89" s="116"/>
      <c r="C89" s="46">
        <v>2</v>
      </c>
      <c r="D89" s="17">
        <f>'TBLAS_ANT20-21'!D89*1.02</f>
        <v>284.36957388574092</v>
      </c>
      <c r="E89" s="17">
        <f>'TBLAS_ANT20-21'!E89*1.02</f>
        <v>284.36957388574092</v>
      </c>
      <c r="F89" s="17">
        <f>'TBLAS_ANT20-21'!F89*1.02</f>
        <v>284.36957388574092</v>
      </c>
      <c r="G89" s="17">
        <f>'TBLAS_ANT20-21'!G89*1.02</f>
        <v>284.36957388574092</v>
      </c>
    </row>
    <row r="90" spans="1:7" x14ac:dyDescent="0.3">
      <c r="A90" s="116"/>
      <c r="B90" s="116"/>
      <c r="C90" s="46">
        <v>3</v>
      </c>
      <c r="D90" s="17">
        <f>'TBLAS_ANT20-21'!D90*1.02</f>
        <v>267.03995014126434</v>
      </c>
      <c r="E90" s="17">
        <f>'TBLAS_ANT20-21'!E90*1.02</f>
        <v>267.03995014126434</v>
      </c>
      <c r="F90" s="17">
        <f>'TBLAS_ANT20-21'!F90*1.02</f>
        <v>267.03995014126434</v>
      </c>
      <c r="G90" s="17">
        <f>'TBLAS_ANT20-21'!G90*1.02</f>
        <v>267.03995014126434</v>
      </c>
    </row>
    <row r="91" spans="1:7" x14ac:dyDescent="0.3">
      <c r="A91" s="116"/>
      <c r="B91" s="116"/>
      <c r="C91" s="46">
        <v>4</v>
      </c>
      <c r="D91" s="17">
        <f>'TBLAS_ANT20-21'!D91*1.02</f>
        <v>254.62266068656069</v>
      </c>
      <c r="E91" s="17">
        <f>'TBLAS_ANT20-21'!E91*1.02</f>
        <v>254.62266068656069</v>
      </c>
      <c r="F91" s="17">
        <f>'TBLAS_ANT20-21'!F91*1.02</f>
        <v>254.62266068656069</v>
      </c>
      <c r="G91" s="17">
        <f>'TBLAS_ANT20-21'!G91*1.02</f>
        <v>254.62266068656069</v>
      </c>
    </row>
    <row r="92" spans="1:7" x14ac:dyDescent="0.3">
      <c r="A92" s="116"/>
      <c r="B92" s="116"/>
      <c r="C92" s="46">
        <v>5</v>
      </c>
      <c r="D92" s="17">
        <f>'TBLAS_ANT20-21'!D92*1.02</f>
        <v>235.95124192774804</v>
      </c>
      <c r="E92" s="17">
        <f>'TBLAS_ANT20-21'!E92*1.02</f>
        <v>235.95124192774804</v>
      </c>
      <c r="F92" s="17">
        <f>'TBLAS_ANT20-21'!F92*1.02</f>
        <v>235.95124192774804</v>
      </c>
      <c r="G92" s="17">
        <f>'TBLAS_ANT20-21'!G92*1.02</f>
        <v>235.95124192774804</v>
      </c>
    </row>
    <row r="93" spans="1:7" x14ac:dyDescent="0.3">
      <c r="A93" s="116"/>
      <c r="B93" s="116" t="s">
        <v>230</v>
      </c>
      <c r="C93" s="46">
        <v>1</v>
      </c>
      <c r="D93" s="17">
        <f>'TBLAS_ANT20-21'!D93*1.02</f>
        <v>263.38981285650254</v>
      </c>
      <c r="E93" s="17">
        <f>'TBLAS_ANT20-21'!E93*1.02</f>
        <v>284.36957388574092</v>
      </c>
      <c r="F93" s="17">
        <f>'TBLAS_ANT20-21'!F93*1.02</f>
        <v>263.38981285650254</v>
      </c>
      <c r="G93" s="17">
        <f>'TBLAS_ANT20-21'!G93*1.02</f>
        <v>0</v>
      </c>
    </row>
    <row r="94" spans="1:7" x14ac:dyDescent="0.3">
      <c r="A94" s="116"/>
      <c r="B94" s="116"/>
      <c r="C94" s="46">
        <v>2</v>
      </c>
      <c r="D94" s="17">
        <f>'TBLAS_ANT20-21'!D94*1.02</f>
        <v>253.86079402587833</v>
      </c>
      <c r="E94" s="17">
        <f>'TBLAS_ANT20-21'!E94*1.02</f>
        <v>263.38981285650254</v>
      </c>
      <c r="F94" s="17">
        <f>'TBLAS_ANT20-21'!F94*1.02</f>
        <v>253.86079402587833</v>
      </c>
      <c r="G94" s="17">
        <f>'TBLAS_ANT20-21'!G94*1.02</f>
        <v>0</v>
      </c>
    </row>
    <row r="95" spans="1:7" x14ac:dyDescent="0.3">
      <c r="A95" s="116"/>
      <c r="B95" s="116"/>
      <c r="C95" s="46">
        <v>3</v>
      </c>
      <c r="D95" s="17">
        <f>'TBLAS_ANT20-21'!D95*1.02</f>
        <v>247.41335527055148</v>
      </c>
      <c r="E95" s="17">
        <f>'TBLAS_ANT20-21'!E95*1.02</f>
        <v>253.86079402587833</v>
      </c>
      <c r="F95" s="17">
        <f>'TBLAS_ANT20-21'!F95*1.02</f>
        <v>247.41335527055148</v>
      </c>
      <c r="G95" s="17">
        <f>'TBLAS_ANT20-21'!G95*1.02</f>
        <v>0</v>
      </c>
    </row>
    <row r="96" spans="1:7" x14ac:dyDescent="0.3">
      <c r="A96" s="116"/>
      <c r="B96" s="116"/>
      <c r="C96" s="46">
        <v>4</v>
      </c>
      <c r="D96" s="17">
        <f>'TBLAS_ANT20-21'!D96*1.02</f>
        <v>236.33786083018387</v>
      </c>
      <c r="E96" s="17">
        <f>'TBLAS_ANT20-21'!E96*1.02</f>
        <v>247.41335527055148</v>
      </c>
      <c r="F96" s="17">
        <f>'TBLAS_ANT20-21'!F96*1.02</f>
        <v>236.33786083018387</v>
      </c>
      <c r="G96" s="17">
        <f>'TBLAS_ANT20-21'!G96*1.02</f>
        <v>0</v>
      </c>
    </row>
    <row r="97" spans="1:7" x14ac:dyDescent="0.3">
      <c r="A97" s="116"/>
      <c r="B97" s="116"/>
      <c r="C97" s="46">
        <v>5</v>
      </c>
      <c r="D97" s="17">
        <f>'TBLAS_ANT20-21'!D97*1.02</f>
        <v>235.95124192774804</v>
      </c>
      <c r="E97" s="17">
        <f>'TBLAS_ANT20-21'!E97*1.02</f>
        <v>235.95124192774804</v>
      </c>
      <c r="F97" s="17">
        <f>'TBLAS_ANT20-21'!F97*1.02</f>
        <v>235.95124192774804</v>
      </c>
      <c r="G97" s="17">
        <f>'TBLAS_ANT20-21'!G97*1.02</f>
        <v>0</v>
      </c>
    </row>
    <row r="98" spans="1:7" x14ac:dyDescent="0.3">
      <c r="A98" s="7"/>
      <c r="B98" s="7"/>
      <c r="C98" s="7"/>
      <c r="D98" s="7"/>
      <c r="E98" s="7"/>
      <c r="F98" s="7"/>
      <c r="G98" s="7"/>
    </row>
    <row r="99" spans="1:7" x14ac:dyDescent="0.3">
      <c r="A99" s="7"/>
      <c r="B99" s="7"/>
      <c r="C99" s="7"/>
      <c r="D99" s="7"/>
      <c r="E99" s="7"/>
      <c r="F99" s="7"/>
      <c r="G99" s="7"/>
    </row>
    <row r="100" spans="1:7" x14ac:dyDescent="0.3">
      <c r="A100" s="7"/>
      <c r="B100" s="7"/>
      <c r="C100" s="7"/>
      <c r="D100" s="7"/>
      <c r="E100" s="7"/>
      <c r="F100" s="7"/>
      <c r="G100" s="7"/>
    </row>
    <row r="101" spans="1:7" ht="18" x14ac:dyDescent="0.35">
      <c r="A101" s="48" t="s">
        <v>234</v>
      </c>
      <c r="B101" s="7"/>
      <c r="C101" s="7"/>
      <c r="D101" s="7"/>
      <c r="E101" s="7"/>
      <c r="F101" s="7"/>
      <c r="G101" s="7"/>
    </row>
    <row r="102" spans="1:7" x14ac:dyDescent="0.3">
      <c r="A102" s="7"/>
      <c r="B102" s="7"/>
      <c r="C102" s="7"/>
      <c r="D102" s="118" t="s">
        <v>224</v>
      </c>
      <c r="E102" s="118"/>
      <c r="F102" s="118"/>
      <c r="G102" s="118"/>
    </row>
    <row r="103" spans="1:7" x14ac:dyDescent="0.3">
      <c r="A103" s="7"/>
      <c r="B103" s="7"/>
      <c r="C103" s="17" t="s">
        <v>225</v>
      </c>
      <c r="D103" s="46">
        <v>1</v>
      </c>
      <c r="E103" s="46">
        <v>2</v>
      </c>
      <c r="F103" s="46">
        <v>3</v>
      </c>
      <c r="G103" s="46">
        <v>4</v>
      </c>
    </row>
    <row r="104" spans="1:7" x14ac:dyDescent="0.3">
      <c r="A104" s="116" t="s">
        <v>226</v>
      </c>
      <c r="B104" s="116" t="s">
        <v>227</v>
      </c>
      <c r="C104" s="46">
        <v>1</v>
      </c>
      <c r="D104" s="17">
        <f>'TBLAS_ANT20-21'!D104*1.02</f>
        <v>453.57219942236213</v>
      </c>
      <c r="E104" s="17">
        <f>'TBLAS_ANT20-21'!E104*1.02</f>
        <v>453.57219942236213</v>
      </c>
      <c r="F104" s="17">
        <f>'TBLAS_ANT20-21'!F104*1.02</f>
        <v>453.57219942236213</v>
      </c>
      <c r="G104" s="17">
        <f>'TBLAS_ANT20-21'!G104*1.02</f>
        <v>453.57219942236213</v>
      </c>
    </row>
    <row r="105" spans="1:7" x14ac:dyDescent="0.3">
      <c r="A105" s="116"/>
      <c r="B105" s="116"/>
      <c r="C105" s="46">
        <v>2</v>
      </c>
      <c r="D105" s="17">
        <f>'TBLAS_ANT20-21'!D105*1.02</f>
        <v>433.51350107245617</v>
      </c>
      <c r="E105" s="17">
        <f>'TBLAS_ANT20-21'!E105*1.02</f>
        <v>433.51350107245617</v>
      </c>
      <c r="F105" s="17">
        <f>'TBLAS_ANT20-21'!F105*1.02</f>
        <v>433.51350107245617</v>
      </c>
      <c r="G105" s="17">
        <f>'TBLAS_ANT20-21'!G105*1.02</f>
        <v>433.51350107245617</v>
      </c>
    </row>
    <row r="106" spans="1:7" x14ac:dyDescent="0.3">
      <c r="A106" s="116"/>
      <c r="B106" s="116"/>
      <c r="C106" s="46">
        <v>3</v>
      </c>
      <c r="D106" s="17">
        <f>'TBLAS_ANT20-21'!D106*1.02</f>
        <v>407.33712714871274</v>
      </c>
      <c r="E106" s="17">
        <f>'TBLAS_ANT20-21'!E106*1.02</f>
        <v>407.33712714871274</v>
      </c>
      <c r="F106" s="17">
        <f>'TBLAS_ANT20-21'!F106*1.02</f>
        <v>407.33712714871274</v>
      </c>
      <c r="G106" s="17">
        <f>'TBLAS_ANT20-21'!G106*1.02</f>
        <v>407.33712714871274</v>
      </c>
    </row>
    <row r="107" spans="1:7" x14ac:dyDescent="0.3">
      <c r="A107" s="116"/>
      <c r="B107" s="116"/>
      <c r="C107" s="46">
        <v>4</v>
      </c>
      <c r="D107" s="17">
        <f>'TBLAS_ANT20-21'!D107*1.02</f>
        <v>383.94668355134525</v>
      </c>
      <c r="E107" s="17">
        <f>'TBLAS_ANT20-21'!E107*1.02</f>
        <v>383.94668355134525</v>
      </c>
      <c r="F107" s="17">
        <f>'TBLAS_ANT20-21'!F107*1.02</f>
        <v>383.94668355134525</v>
      </c>
      <c r="G107" s="17">
        <f>'TBLAS_ANT20-21'!G107*1.02</f>
        <v>383.94668355134525</v>
      </c>
    </row>
    <row r="108" spans="1:7" x14ac:dyDescent="0.3">
      <c r="A108" s="116"/>
      <c r="B108" s="116"/>
      <c r="C108" s="46">
        <v>5</v>
      </c>
      <c r="D108" s="17">
        <f>'TBLAS_ANT20-21'!D108*1.02</f>
        <v>342.74902815355097</v>
      </c>
      <c r="E108" s="17">
        <f>'TBLAS_ANT20-21'!E108*1.02</f>
        <v>342.74902815355097</v>
      </c>
      <c r="F108" s="17">
        <f>'TBLAS_ANT20-21'!F108*1.02</f>
        <v>342.74902815355097</v>
      </c>
      <c r="G108" s="17">
        <f>'TBLAS_ANT20-21'!G108*1.02</f>
        <v>342.74902815355097</v>
      </c>
    </row>
    <row r="109" spans="1:7" x14ac:dyDescent="0.3">
      <c r="A109" s="116"/>
      <c r="B109" s="116" t="s">
        <v>228</v>
      </c>
      <c r="C109" s="46">
        <v>1</v>
      </c>
      <c r="D109" s="17">
        <f>'TBLAS_ANT20-21'!D109*1.02</f>
        <v>447.4545238485245</v>
      </c>
      <c r="E109" s="17">
        <f>'TBLAS_ANT20-21'!E109*1.02</f>
        <v>447.4545238485245</v>
      </c>
      <c r="F109" s="17">
        <f>'TBLAS_ANT20-21'!F109*1.02</f>
        <v>447.4545238485245</v>
      </c>
      <c r="G109" s="17">
        <f>'TBLAS_ANT20-21'!G109*1.02</f>
        <v>447.4545238485245</v>
      </c>
    </row>
    <row r="110" spans="1:7" x14ac:dyDescent="0.3">
      <c r="A110" s="116"/>
      <c r="B110" s="116"/>
      <c r="C110" s="46">
        <v>2</v>
      </c>
      <c r="D110" s="17">
        <f>'TBLAS_ANT20-21'!D110*1.02</f>
        <v>419.86812804530939</v>
      </c>
      <c r="E110" s="17">
        <f>'TBLAS_ANT20-21'!E110*1.02</f>
        <v>419.86812804530939</v>
      </c>
      <c r="F110" s="17">
        <f>'TBLAS_ANT20-21'!F110*1.02</f>
        <v>419.86812804530939</v>
      </c>
      <c r="G110" s="17">
        <f>'TBLAS_ANT20-21'!G110*1.02</f>
        <v>419.86812804530939</v>
      </c>
    </row>
    <row r="111" spans="1:7" x14ac:dyDescent="0.3">
      <c r="A111" s="116"/>
      <c r="B111" s="116"/>
      <c r="C111" s="46">
        <v>3</v>
      </c>
      <c r="D111" s="17">
        <f>'TBLAS_ANT20-21'!D111*1.02</f>
        <v>397.86496403903499</v>
      </c>
      <c r="E111" s="17">
        <f>'TBLAS_ANT20-21'!E111*1.02</f>
        <v>397.86496403903499</v>
      </c>
      <c r="F111" s="17">
        <f>'TBLAS_ANT20-21'!F111*1.02</f>
        <v>397.86496403903499</v>
      </c>
      <c r="G111" s="17">
        <f>'TBLAS_ANT20-21'!G111*1.02</f>
        <v>397.86496403903499</v>
      </c>
    </row>
    <row r="112" spans="1:7" x14ac:dyDescent="0.3">
      <c r="A112" s="116"/>
      <c r="B112" s="116"/>
      <c r="C112" s="46">
        <v>4</v>
      </c>
      <c r="D112" s="17">
        <f>'TBLAS_ANT20-21'!D112*1.02</f>
        <v>377.80626568912908</v>
      </c>
      <c r="E112" s="17">
        <f>'TBLAS_ANT20-21'!E112*1.02</f>
        <v>377.80626568912908</v>
      </c>
      <c r="F112" s="17">
        <f>'TBLAS_ANT20-21'!F112*1.02</f>
        <v>377.80626568912908</v>
      </c>
      <c r="G112" s="17">
        <f>'TBLAS_ANT20-21'!G112*1.02</f>
        <v>377.80626568912908</v>
      </c>
    </row>
    <row r="113" spans="1:7" x14ac:dyDescent="0.3">
      <c r="A113" s="116"/>
      <c r="B113" s="116"/>
      <c r="C113" s="46">
        <v>5</v>
      </c>
      <c r="D113" s="17">
        <f>'TBLAS_ANT20-21'!D113*1.02</f>
        <v>342.74902815355097</v>
      </c>
      <c r="E113" s="17">
        <f>'TBLAS_ANT20-21'!E113*1.02</f>
        <v>342.74902815355097</v>
      </c>
      <c r="F113" s="17">
        <f>'TBLAS_ANT20-21'!F113*1.02</f>
        <v>342.74902815355097</v>
      </c>
      <c r="G113" s="17">
        <f>'TBLAS_ANT20-21'!G113*1.02</f>
        <v>342.74902815355097</v>
      </c>
    </row>
    <row r="114" spans="1:7" x14ac:dyDescent="0.3">
      <c r="A114" s="116"/>
      <c r="B114" s="116" t="s">
        <v>229</v>
      </c>
      <c r="C114" s="46">
        <v>1</v>
      </c>
      <c r="D114" s="17">
        <f>'TBLAS_ANT20-21'!D114*1.02</f>
        <v>434.05931599354216</v>
      </c>
      <c r="E114" s="17">
        <f>'TBLAS_ANT20-21'!E114*1.02</f>
        <v>434.05931599354216</v>
      </c>
      <c r="F114" s="17">
        <f>'TBLAS_ANT20-21'!F114*1.02</f>
        <v>434.05931599354216</v>
      </c>
      <c r="G114" s="17">
        <f>'TBLAS_ANT20-21'!G114*1.02</f>
        <v>434.05931599354216</v>
      </c>
    </row>
    <row r="115" spans="1:7" x14ac:dyDescent="0.3">
      <c r="A115" s="116"/>
      <c r="B115" s="116"/>
      <c r="C115" s="46">
        <v>2</v>
      </c>
      <c r="D115" s="17">
        <f>'TBLAS_ANT20-21'!D115*1.02</f>
        <v>413.4889161551182</v>
      </c>
      <c r="E115" s="17">
        <f>'TBLAS_ANT20-21'!E115*1.02</f>
        <v>413.4889161551182</v>
      </c>
      <c r="F115" s="17">
        <f>'TBLAS_ANT20-21'!F115*1.02</f>
        <v>413.4889161551182</v>
      </c>
      <c r="G115" s="17">
        <f>'TBLAS_ANT20-21'!G115*1.02</f>
        <v>413.4889161551182</v>
      </c>
    </row>
    <row r="116" spans="1:7" x14ac:dyDescent="0.3">
      <c r="A116" s="116"/>
      <c r="B116" s="116"/>
      <c r="C116" s="46">
        <v>3</v>
      </c>
      <c r="D116" s="17">
        <f>'TBLAS_ANT20-21'!D116*1.02</f>
        <v>387.8469860082713</v>
      </c>
      <c r="E116" s="17">
        <f>'TBLAS_ANT20-21'!E116*1.02</f>
        <v>387.8469860082713</v>
      </c>
      <c r="F116" s="17">
        <f>'TBLAS_ANT20-21'!F116*1.02</f>
        <v>387.8469860082713</v>
      </c>
      <c r="G116" s="17">
        <f>'TBLAS_ANT20-21'!G116*1.02</f>
        <v>387.8469860082713</v>
      </c>
    </row>
    <row r="117" spans="1:7" x14ac:dyDescent="0.3">
      <c r="A117" s="116"/>
      <c r="B117" s="116"/>
      <c r="C117" s="46">
        <v>4</v>
      </c>
      <c r="D117" s="17">
        <f>'TBLAS_ANT20-21'!D117*1.02</f>
        <v>370.01703191946609</v>
      </c>
      <c r="E117" s="17">
        <f>'TBLAS_ANT20-21'!E117*1.02</f>
        <v>370.01703191946609</v>
      </c>
      <c r="F117" s="17">
        <f>'TBLAS_ANT20-21'!F117*1.02</f>
        <v>370.01703191946609</v>
      </c>
      <c r="G117" s="17">
        <f>'TBLAS_ANT20-21'!G117*1.02</f>
        <v>370.01703191946609</v>
      </c>
    </row>
    <row r="118" spans="1:7" x14ac:dyDescent="0.3">
      <c r="A118" s="116"/>
      <c r="B118" s="116"/>
      <c r="C118" s="46">
        <v>5</v>
      </c>
      <c r="D118" s="17">
        <f>'TBLAS_ANT20-21'!D118*1.02</f>
        <v>342.74902815355097</v>
      </c>
      <c r="E118" s="17">
        <f>'TBLAS_ANT20-21'!E118*1.02</f>
        <v>342.74902815355097</v>
      </c>
      <c r="F118" s="17">
        <f>'TBLAS_ANT20-21'!F118*1.02</f>
        <v>342.74902815355097</v>
      </c>
      <c r="G118" s="17">
        <f>'TBLAS_ANT20-21'!G118*1.02</f>
        <v>342.74902815355097</v>
      </c>
    </row>
    <row r="119" spans="1:7" x14ac:dyDescent="0.3">
      <c r="A119" s="116"/>
      <c r="B119" s="116" t="s">
        <v>230</v>
      </c>
      <c r="C119" s="46">
        <v>1</v>
      </c>
      <c r="D119" s="17">
        <f>'TBLAS_ANT20-21'!D119*1.02</f>
        <v>382.83231142079484</v>
      </c>
      <c r="E119" s="17">
        <f>'TBLAS_ANT20-21'!E119*1.02</f>
        <v>413.4889161551182</v>
      </c>
      <c r="F119" s="17">
        <f>'TBLAS_ANT20-21'!F119*1.02</f>
        <v>382.83231142079484</v>
      </c>
      <c r="G119" s="17">
        <f>'TBLAS_ANT20-21'!G119*1.02</f>
        <v>0</v>
      </c>
    </row>
    <row r="120" spans="1:7" x14ac:dyDescent="0.3">
      <c r="A120" s="116"/>
      <c r="B120" s="116"/>
      <c r="C120" s="46">
        <v>2</v>
      </c>
      <c r="D120" s="17">
        <f>'TBLAS_ANT20-21'!D120*1.02</f>
        <v>368.91403093310498</v>
      </c>
      <c r="E120" s="17">
        <f>'TBLAS_ANT20-21'!E120*1.02</f>
        <v>382.83231142079484</v>
      </c>
      <c r="F120" s="17">
        <f>'TBLAS_ANT20-21'!F120*1.02</f>
        <v>368.91403093310498</v>
      </c>
      <c r="G120" s="17">
        <f>'TBLAS_ANT20-21'!G120*1.02</f>
        <v>0</v>
      </c>
    </row>
    <row r="121" spans="1:7" x14ac:dyDescent="0.3">
      <c r="A121" s="116"/>
      <c r="B121" s="116"/>
      <c r="C121" s="46">
        <v>3</v>
      </c>
      <c r="D121" s="17">
        <f>'TBLAS_ANT20-21'!D121*1.02</f>
        <v>347.88878532710953</v>
      </c>
      <c r="E121" s="17">
        <f>'TBLAS_ANT20-21'!E121*1.02</f>
        <v>368.91403093310498</v>
      </c>
      <c r="F121" s="17">
        <f>'TBLAS_ANT20-21'!F121*1.02</f>
        <v>347.88878532710953</v>
      </c>
      <c r="G121" s="17">
        <f>'TBLAS_ANT20-21'!G121*1.02</f>
        <v>0</v>
      </c>
    </row>
    <row r="122" spans="1:7" x14ac:dyDescent="0.3">
      <c r="A122" s="116"/>
      <c r="B122" s="116"/>
      <c r="C122" s="46">
        <v>4</v>
      </c>
      <c r="D122" s="17">
        <f>'TBLAS_ANT20-21'!D122*1.02</f>
        <v>343.29484307463679</v>
      </c>
      <c r="E122" s="17">
        <f>'TBLAS_ANT20-21'!E122*1.02</f>
        <v>359.46461011180583</v>
      </c>
      <c r="F122" s="17">
        <f>'TBLAS_ANT20-21'!F122*1.02</f>
        <v>343.29484307463679</v>
      </c>
      <c r="G122" s="17">
        <f>'TBLAS_ANT20-21'!G122*1.02</f>
        <v>0</v>
      </c>
    </row>
    <row r="123" spans="1:7" x14ac:dyDescent="0.3">
      <c r="A123" s="116"/>
      <c r="B123" s="116"/>
      <c r="C123" s="46">
        <v>5</v>
      </c>
      <c r="D123" s="17">
        <f>'TBLAS_ANT20-21'!D123*1.02</f>
        <v>342.74902815355097</v>
      </c>
      <c r="E123" s="17">
        <f>'TBLAS_ANT20-21'!E123*1.02</f>
        <v>342.74902815355097</v>
      </c>
      <c r="F123" s="17">
        <f>'TBLAS_ANT20-21'!F123*1.02</f>
        <v>342.74902815355097</v>
      </c>
      <c r="G123" s="17">
        <f>'TBLAS_ANT20-21'!G123*1.02</f>
        <v>0</v>
      </c>
    </row>
    <row r="124" spans="1:7" x14ac:dyDescent="0.3">
      <c r="A124" s="7"/>
      <c r="B124" s="7"/>
      <c r="C124" s="7"/>
      <c r="D124" s="7"/>
      <c r="E124" s="7"/>
      <c r="F124" s="7"/>
      <c r="G124" s="7"/>
    </row>
    <row r="125" spans="1:7" ht="18" x14ac:dyDescent="0.35">
      <c r="A125" s="48" t="s">
        <v>235</v>
      </c>
      <c r="B125" s="7"/>
      <c r="C125" s="7"/>
      <c r="D125" s="7"/>
      <c r="E125" s="7"/>
      <c r="F125" s="7"/>
      <c r="G125" s="7"/>
    </row>
    <row r="126" spans="1:7" x14ac:dyDescent="0.3">
      <c r="A126" s="7"/>
      <c r="B126" s="7"/>
      <c r="C126" s="7"/>
      <c r="D126" s="117" t="s">
        <v>224</v>
      </c>
      <c r="E126" s="117"/>
      <c r="F126" s="117"/>
      <c r="G126" s="117"/>
    </row>
    <row r="127" spans="1:7" x14ac:dyDescent="0.3">
      <c r="A127" s="7"/>
      <c r="B127" s="7"/>
      <c r="C127" s="17" t="s">
        <v>225</v>
      </c>
      <c r="D127" s="17">
        <v>1</v>
      </c>
      <c r="E127" s="17">
        <v>2</v>
      </c>
      <c r="F127" s="17">
        <v>3</v>
      </c>
      <c r="G127" s="17">
        <v>4</v>
      </c>
    </row>
    <row r="128" spans="1:7" x14ac:dyDescent="0.3">
      <c r="A128" s="116" t="s">
        <v>226</v>
      </c>
      <c r="B128" s="116" t="s">
        <v>227</v>
      </c>
      <c r="C128" s="46">
        <v>1</v>
      </c>
      <c r="D128" s="17">
        <f>'TBLAS_ANT20-21'!D128*1.02</f>
        <v>536.26315996687219</v>
      </c>
      <c r="E128" s="17">
        <f>'TBLAS_ANT20-21'!E128*1.02</f>
        <v>536.26315996687219</v>
      </c>
      <c r="F128" s="17">
        <f>'TBLAS_ANT20-21'!F128*1.02</f>
        <v>536.26315996687219</v>
      </c>
      <c r="G128" s="17">
        <f>'TBLAS_ANT20-21'!G128*1.02</f>
        <v>536.26315996687219</v>
      </c>
    </row>
    <row r="129" spans="1:7" x14ac:dyDescent="0.3">
      <c r="A129" s="116"/>
      <c r="B129" s="116"/>
      <c r="C129" s="46">
        <v>2</v>
      </c>
      <c r="D129" s="17">
        <f>'TBLAS_ANT20-21'!D129*1.02</f>
        <v>512.53158204382589</v>
      </c>
      <c r="E129" s="17">
        <f>'TBLAS_ANT20-21'!E129*1.02</f>
        <v>512.53158204382589</v>
      </c>
      <c r="F129" s="17">
        <f>'TBLAS_ANT20-21'!F129*1.02</f>
        <v>512.53158204382589</v>
      </c>
      <c r="G129" s="17">
        <f>'TBLAS_ANT20-21'!G129*1.02</f>
        <v>512.53158204382589</v>
      </c>
    </row>
    <row r="130" spans="1:7" x14ac:dyDescent="0.3">
      <c r="A130" s="116"/>
      <c r="B130" s="116"/>
      <c r="C130" s="46">
        <v>3</v>
      </c>
      <c r="D130" s="17">
        <f>'TBLAS_ANT20-21'!D130*1.02</f>
        <v>481.52247183963465</v>
      </c>
      <c r="E130" s="17">
        <f>'TBLAS_ANT20-21'!E130*1.02</f>
        <v>481.52247183963465</v>
      </c>
      <c r="F130" s="17">
        <f>'TBLAS_ANT20-21'!F130*1.02</f>
        <v>481.52247183963465</v>
      </c>
      <c r="G130" s="17">
        <f>'TBLAS_ANT20-21'!G130*1.02</f>
        <v>481.52247183963465</v>
      </c>
    </row>
    <row r="131" spans="1:7" x14ac:dyDescent="0.3">
      <c r="A131" s="116"/>
      <c r="B131" s="116"/>
      <c r="C131" s="46">
        <v>4</v>
      </c>
      <c r="D131" s="17">
        <f>'TBLAS_ANT20-21'!D131*1.02</f>
        <v>453.81099345033726</v>
      </c>
      <c r="E131" s="17">
        <f>'TBLAS_ANT20-21'!E131*1.02</f>
        <v>453.81099345033726</v>
      </c>
      <c r="F131" s="17">
        <f>'TBLAS_ANT20-21'!F131*1.02</f>
        <v>453.81099345033726</v>
      </c>
      <c r="G131" s="17">
        <f>'TBLAS_ANT20-21'!G131*1.02</f>
        <v>453.81099345033726</v>
      </c>
    </row>
    <row r="132" spans="1:7" x14ac:dyDescent="0.3">
      <c r="A132" s="116"/>
      <c r="B132" s="116"/>
      <c r="C132" s="46">
        <v>5</v>
      </c>
      <c r="D132" s="17">
        <f>'TBLAS_ANT20-21'!D132*1.02</f>
        <v>404.99467144571918</v>
      </c>
      <c r="E132" s="17">
        <f>'TBLAS_ANT20-21'!E132*1.02</f>
        <v>404.99467144571918</v>
      </c>
      <c r="F132" s="17">
        <f>'TBLAS_ANT20-21'!F132*1.02</f>
        <v>404.99467144571918</v>
      </c>
      <c r="G132" s="17">
        <f>'TBLAS_ANT20-21'!G132*1.02</f>
        <v>404.99467144571918</v>
      </c>
    </row>
    <row r="133" spans="1:7" x14ac:dyDescent="0.3">
      <c r="A133" s="116"/>
      <c r="B133" s="116" t="s">
        <v>228</v>
      </c>
      <c r="C133" s="46">
        <v>1</v>
      </c>
      <c r="D133" s="17">
        <f>'TBLAS_ANT20-21'!D133*1.02</f>
        <v>529.00836997410579</v>
      </c>
      <c r="E133" s="17">
        <f>'TBLAS_ANT20-21'!E133*1.02</f>
        <v>529.00836997410579</v>
      </c>
      <c r="F133" s="17">
        <f>'TBLAS_ANT20-21'!F133*1.02</f>
        <v>529.00836997410579</v>
      </c>
      <c r="G133" s="17">
        <f>'TBLAS_ANT20-21'!G133*1.02</f>
        <v>529.00836997410579</v>
      </c>
    </row>
    <row r="134" spans="1:7" x14ac:dyDescent="0.3">
      <c r="A134" s="116"/>
      <c r="B134" s="116"/>
      <c r="C134" s="46">
        <v>2</v>
      </c>
      <c r="D134" s="17">
        <f>'TBLAS_ANT20-21'!D134*1.02</f>
        <v>496.37318615084615</v>
      </c>
      <c r="E134" s="17">
        <f>'TBLAS_ANT20-21'!E134*1.02</f>
        <v>496.37318615084615</v>
      </c>
      <c r="F134" s="17">
        <f>'TBLAS_ANT20-21'!F134*1.02</f>
        <v>496.37318615084615</v>
      </c>
      <c r="G134" s="17">
        <f>'TBLAS_ANT20-21'!G134*1.02</f>
        <v>496.37318615084615</v>
      </c>
    </row>
    <row r="135" spans="1:7" x14ac:dyDescent="0.3">
      <c r="A135" s="116"/>
      <c r="B135" s="116"/>
      <c r="C135" s="46">
        <v>3</v>
      </c>
      <c r="D135" s="17">
        <f>'TBLAS_ANT20-21'!D135*1.02</f>
        <v>470.321894813185</v>
      </c>
      <c r="E135" s="17">
        <f>'TBLAS_ANT20-21'!E135*1.02</f>
        <v>470.321894813185</v>
      </c>
      <c r="F135" s="17">
        <f>'TBLAS_ANT20-21'!F135*1.02</f>
        <v>470.321894813185</v>
      </c>
      <c r="G135" s="17">
        <f>'TBLAS_ANT20-21'!G135*1.02</f>
        <v>470.321894813185</v>
      </c>
    </row>
    <row r="136" spans="1:7" x14ac:dyDescent="0.3">
      <c r="A136" s="116"/>
      <c r="B136" s="116"/>
      <c r="C136" s="46">
        <v>4</v>
      </c>
      <c r="D136" s="17">
        <f>'TBLAS_ANT20-21'!D136*1.02</f>
        <v>446.55620345757075</v>
      </c>
      <c r="E136" s="17">
        <f>'TBLAS_ANT20-21'!E136*1.02</f>
        <v>446.55620345757075</v>
      </c>
      <c r="F136" s="17">
        <f>'TBLAS_ANT20-21'!F136*1.02</f>
        <v>446.55620345757075</v>
      </c>
      <c r="G136" s="17">
        <f>'TBLAS_ANT20-21'!G136*1.02</f>
        <v>446.55620345757075</v>
      </c>
    </row>
    <row r="137" spans="1:7" x14ac:dyDescent="0.3">
      <c r="A137" s="116"/>
      <c r="B137" s="116"/>
      <c r="C137" s="46">
        <v>5</v>
      </c>
      <c r="D137" s="17">
        <f>'TBLAS_ANT20-21'!D137*1.02</f>
        <v>404.99467144571918</v>
      </c>
      <c r="E137" s="17">
        <f>'TBLAS_ANT20-21'!E137*1.02</f>
        <v>404.99467144571918</v>
      </c>
      <c r="F137" s="17">
        <f>'TBLAS_ANT20-21'!F137*1.02</f>
        <v>404.99467144571918</v>
      </c>
      <c r="G137" s="17">
        <f>'TBLAS_ANT20-21'!G137*1.02</f>
        <v>404.99467144571918</v>
      </c>
    </row>
    <row r="138" spans="1:7" x14ac:dyDescent="0.3">
      <c r="A138" s="116"/>
      <c r="B138" s="116" t="s">
        <v>229</v>
      </c>
      <c r="C138" s="46">
        <v>1</v>
      </c>
      <c r="D138" s="17">
        <f>'TBLAS_ANT20-21'!D138*1.02</f>
        <v>513.16836611842609</v>
      </c>
      <c r="E138" s="17">
        <f>'TBLAS_ANT20-21'!E138*1.02</f>
        <v>513.16836611842609</v>
      </c>
      <c r="F138" s="17">
        <f>'TBLAS_ANT20-21'!F138*1.02</f>
        <v>513.16836611842609</v>
      </c>
      <c r="G138" s="17">
        <f>'TBLAS_ANT20-21'!G138*1.02</f>
        <v>513.16836611842609</v>
      </c>
    </row>
    <row r="139" spans="1:7" x14ac:dyDescent="0.3">
      <c r="A139" s="116"/>
      <c r="B139" s="116"/>
      <c r="C139" s="46">
        <v>2</v>
      </c>
      <c r="D139" s="17">
        <f>'TBLAS_ANT20-21'!D139*1.02</f>
        <v>488.811375264969</v>
      </c>
      <c r="E139" s="17">
        <f>'TBLAS_ANT20-21'!E139*1.02</f>
        <v>488.811375264969</v>
      </c>
      <c r="F139" s="17">
        <f>'TBLAS_ANT20-21'!F139*1.02</f>
        <v>488.811375264969</v>
      </c>
      <c r="G139" s="17">
        <f>'TBLAS_ANT20-21'!G139*1.02</f>
        <v>488.811375264969</v>
      </c>
    </row>
    <row r="140" spans="1:7" x14ac:dyDescent="0.3">
      <c r="A140" s="116"/>
      <c r="B140" s="116"/>
      <c r="C140" s="46">
        <v>3</v>
      </c>
      <c r="D140" s="17">
        <f>'TBLAS_ANT20-21'!D140*1.02</f>
        <v>458.41630684699925</v>
      </c>
      <c r="E140" s="17">
        <f>'TBLAS_ANT20-21'!E140*1.02</f>
        <v>458.41630684699925</v>
      </c>
      <c r="F140" s="17">
        <f>'TBLAS_ANT20-21'!F140*1.02</f>
        <v>458.41630684699925</v>
      </c>
      <c r="G140" s="17">
        <f>'TBLAS_ANT20-21'!G140*1.02</f>
        <v>458.41630684699925</v>
      </c>
    </row>
    <row r="141" spans="1:7" x14ac:dyDescent="0.3">
      <c r="A141" s="116"/>
      <c r="B141" s="116"/>
      <c r="C141" s="46">
        <v>4</v>
      </c>
      <c r="D141" s="17">
        <f>'TBLAS_ANT20-21'!D141*1.02</f>
        <v>437.33420552005737</v>
      </c>
      <c r="E141" s="17">
        <f>'TBLAS_ANT20-21'!E141*1.02</f>
        <v>437.33420552005737</v>
      </c>
      <c r="F141" s="17">
        <f>'TBLAS_ANT20-21'!F141*1.02</f>
        <v>437.33420552005737</v>
      </c>
      <c r="G141" s="17">
        <f>'TBLAS_ANT20-21'!G141*1.02</f>
        <v>437.33420552005737</v>
      </c>
    </row>
    <row r="142" spans="1:7" x14ac:dyDescent="0.3">
      <c r="A142" s="116"/>
      <c r="B142" s="116"/>
      <c r="C142" s="46">
        <v>5</v>
      </c>
      <c r="D142" s="17">
        <f>'TBLAS_ANT20-21'!D142*1.02</f>
        <v>404.99467144571918</v>
      </c>
      <c r="E142" s="17">
        <f>'TBLAS_ANT20-21'!E142*1.02</f>
        <v>404.99467144571918</v>
      </c>
      <c r="F142" s="17">
        <f>'TBLAS_ANT20-21'!F142*1.02</f>
        <v>404.99467144571918</v>
      </c>
      <c r="G142" s="17">
        <f>'TBLAS_ANT20-21'!G142*1.02</f>
        <v>404.99467144571918</v>
      </c>
    </row>
    <row r="143" spans="1:7" x14ac:dyDescent="0.3">
      <c r="A143" s="116"/>
      <c r="B143" s="116" t="s">
        <v>230</v>
      </c>
      <c r="C143" s="46">
        <v>1</v>
      </c>
      <c r="D143" s="17">
        <f>'TBLAS_ANT20-21'!D143*1.02</f>
        <v>452.51468301275821</v>
      </c>
      <c r="E143" s="17">
        <f>'TBLAS_ANT20-21'!E143*1.02</f>
        <v>488.78863297659041</v>
      </c>
      <c r="F143" s="17">
        <f>'TBLAS_ANT20-21'!F143*1.02</f>
        <v>452.51468301275821</v>
      </c>
      <c r="G143" s="17">
        <f>'TBLAS_ANT20-21'!G143*1.02</f>
        <v>0</v>
      </c>
    </row>
    <row r="144" spans="1:7" x14ac:dyDescent="0.3">
      <c r="A144" s="116"/>
      <c r="B144" s="116"/>
      <c r="C144" s="46">
        <v>2</v>
      </c>
      <c r="D144" s="17">
        <f>'TBLAS_ANT20-21'!D144*1.02</f>
        <v>436.02652393828907</v>
      </c>
      <c r="E144" s="17">
        <f>'TBLAS_ANT20-21'!E144*1.02</f>
        <v>452.50331186856897</v>
      </c>
      <c r="F144" s="17">
        <f>'TBLAS_ANT20-21'!F144*1.02</f>
        <v>436.02652393828907</v>
      </c>
      <c r="G144" s="17">
        <f>'TBLAS_ANT20-21'!G144*1.02</f>
        <v>0</v>
      </c>
    </row>
    <row r="145" spans="1:7" x14ac:dyDescent="0.3">
      <c r="A145" s="116"/>
      <c r="B145" s="116"/>
      <c r="C145" s="46">
        <v>3</v>
      </c>
      <c r="D145" s="17">
        <f>'TBLAS_ANT20-21'!D145*1.02</f>
        <v>424.76909119089299</v>
      </c>
      <c r="E145" s="17">
        <f>'TBLAS_ANT20-21'!E145*1.02</f>
        <v>436.02652393828907</v>
      </c>
      <c r="F145" s="17">
        <f>'TBLAS_ANT20-21'!F145*1.02</f>
        <v>424.76909119089299</v>
      </c>
      <c r="G145" s="17">
        <f>'TBLAS_ANT20-21'!G145*1.02</f>
        <v>0</v>
      </c>
    </row>
    <row r="146" spans="1:7" x14ac:dyDescent="0.3">
      <c r="A146" s="116"/>
      <c r="B146" s="116"/>
      <c r="C146" s="46">
        <v>4</v>
      </c>
      <c r="D146" s="17">
        <f>'TBLAS_ANT20-21'!D146*1.02</f>
        <v>405.67694009707662</v>
      </c>
      <c r="E146" s="17">
        <f>'TBLAS_ANT20-21'!E146*1.02</f>
        <v>424.78046233508218</v>
      </c>
      <c r="F146" s="17">
        <f>'TBLAS_ANT20-21'!F146*1.02</f>
        <v>405.67694009707662</v>
      </c>
      <c r="G146" s="17">
        <f>'TBLAS_ANT20-21'!G146*1.02</f>
        <v>0</v>
      </c>
    </row>
    <row r="147" spans="1:7" x14ac:dyDescent="0.3">
      <c r="A147" s="116"/>
      <c r="B147" s="116"/>
      <c r="C147" s="46">
        <v>5</v>
      </c>
      <c r="D147" s="17">
        <f>'TBLAS_ANT20-21'!D147*1.02</f>
        <v>404.99467144571918</v>
      </c>
      <c r="E147" s="17">
        <f>'TBLAS_ANT20-21'!E147*1.02</f>
        <v>404.99467144571918</v>
      </c>
      <c r="F147" s="17">
        <f>'TBLAS_ANT20-21'!F147*1.02</f>
        <v>404.99467144571918</v>
      </c>
      <c r="G147" s="17">
        <f>'TBLAS_ANT20-21'!G147*1.02</f>
        <v>0</v>
      </c>
    </row>
    <row r="148" spans="1:7" x14ac:dyDescent="0.3">
      <c r="A148" s="7"/>
      <c r="B148" s="7"/>
      <c r="C148" s="7"/>
      <c r="D148" s="7"/>
      <c r="E148" s="7"/>
      <c r="F148" s="7"/>
      <c r="G148" s="7"/>
    </row>
    <row r="149" spans="1:7" x14ac:dyDescent="0.3">
      <c r="A149" s="7"/>
      <c r="B149" s="7"/>
      <c r="C149" s="7"/>
      <c r="D149" s="7"/>
      <c r="E149" s="7"/>
      <c r="F149" s="7"/>
      <c r="G149" s="7"/>
    </row>
    <row r="150" spans="1:7" x14ac:dyDescent="0.3">
      <c r="A150" s="7"/>
      <c r="B150" s="7"/>
      <c r="C150" s="7"/>
      <c r="D150" s="7"/>
      <c r="E150" s="7"/>
      <c r="F150" s="7"/>
      <c r="G150" s="7"/>
    </row>
    <row r="151" spans="1:7" x14ac:dyDescent="0.3">
      <c r="A151" s="7" t="s">
        <v>236</v>
      </c>
      <c r="B151" s="7">
        <f>'TBLAS_ANT20-21'!B151*1.02</f>
        <v>168.57721260621031</v>
      </c>
      <c r="C151" s="7" t="s">
        <v>237</v>
      </c>
      <c r="D151" s="7"/>
      <c r="E151" s="7"/>
      <c r="F151" s="7"/>
      <c r="G151" s="7"/>
    </row>
    <row r="152" spans="1:7" x14ac:dyDescent="0.3">
      <c r="A152" s="7"/>
      <c r="B152" s="7"/>
      <c r="C152" s="7"/>
      <c r="D152" s="7"/>
      <c r="E152" s="7"/>
      <c r="F152" s="7"/>
      <c r="G152" s="7"/>
    </row>
    <row r="153" spans="1:7" x14ac:dyDescent="0.3">
      <c r="A153" s="7" t="s">
        <v>238</v>
      </c>
      <c r="B153" s="7" t="s">
        <v>239</v>
      </c>
      <c r="C153" s="7">
        <f>'TBLAS_ANT20-21'!C153*1.02</f>
        <v>1321.6908314094462</v>
      </c>
      <c r="D153" s="7"/>
      <c r="E153" s="7"/>
      <c r="F153" s="7"/>
      <c r="G153" s="7"/>
    </row>
    <row r="154" spans="1:7" x14ac:dyDescent="0.3">
      <c r="A154" s="7"/>
      <c r="B154" s="7" t="s">
        <v>240</v>
      </c>
      <c r="C154" s="7">
        <f>'TBLAS_ANT20-21'!C154*1.02</f>
        <v>660.85678684891229</v>
      </c>
      <c r="D154" s="7"/>
      <c r="E154" s="7"/>
      <c r="F154" s="7"/>
      <c r="G154" s="7"/>
    </row>
    <row r="155" spans="1:7" x14ac:dyDescent="0.3">
      <c r="A155" s="7"/>
      <c r="B155" s="7" t="s">
        <v>241</v>
      </c>
      <c r="C155" s="7">
        <f>'TBLAS_ANT20-21'!C155*1.02</f>
        <v>660.85678684891229</v>
      </c>
      <c r="D155" s="7" t="s">
        <v>242</v>
      </c>
      <c r="E155" s="7"/>
      <c r="F155" s="7"/>
      <c r="G155" s="7"/>
    </row>
    <row r="156" spans="1:7" x14ac:dyDescent="0.3">
      <c r="A156" s="7"/>
      <c r="B156" s="7" t="s">
        <v>243</v>
      </c>
      <c r="C156" s="7">
        <f>'TBLAS_ANT20-21'!C156*1.02</f>
        <v>330.42270785236155</v>
      </c>
      <c r="D156" s="7"/>
      <c r="E156" s="7"/>
      <c r="F156" s="7"/>
      <c r="G156" s="7"/>
    </row>
    <row r="157" spans="1:7" x14ac:dyDescent="0.3">
      <c r="A157" s="7"/>
      <c r="B157" s="7"/>
      <c r="C157" s="7"/>
      <c r="D157" s="7"/>
      <c r="E157" s="7"/>
      <c r="F157" s="7"/>
      <c r="G157" s="7"/>
    </row>
    <row r="158" spans="1:7" x14ac:dyDescent="0.3">
      <c r="A158" s="7"/>
      <c r="B158" s="7"/>
      <c r="C158" s="7"/>
      <c r="D158" s="7"/>
      <c r="E158" s="7"/>
      <c r="F158" s="7"/>
      <c r="G158" s="7"/>
    </row>
    <row r="159" spans="1:7" x14ac:dyDescent="0.3">
      <c r="A159" s="7" t="s">
        <v>244</v>
      </c>
      <c r="B159" s="7">
        <f>'TBLAS_ANT20-21'!B159*1.02</f>
        <v>83.009352581810148</v>
      </c>
      <c r="C159" s="7"/>
      <c r="D159" s="7"/>
      <c r="E159" s="7"/>
      <c r="F159" s="7"/>
      <c r="G159" s="7"/>
    </row>
    <row r="160" spans="1:7" x14ac:dyDescent="0.3">
      <c r="A160" s="7"/>
      <c r="B160" s="7"/>
      <c r="C160" s="7"/>
      <c r="D160" s="7"/>
      <c r="E160" s="7"/>
      <c r="F160" s="7"/>
      <c r="G160" s="7"/>
    </row>
    <row r="161" spans="1:7" x14ac:dyDescent="0.3">
      <c r="A161" s="7" t="s">
        <v>245</v>
      </c>
      <c r="B161" s="7">
        <f>'TBLAS_ANT20-21'!B161*1.02</f>
        <v>14.225301380800618</v>
      </c>
      <c r="C161" s="7" t="s">
        <v>246</v>
      </c>
      <c r="D161" s="7"/>
      <c r="E161" s="7"/>
      <c r="F161" s="7"/>
      <c r="G161" s="7"/>
    </row>
    <row r="162" spans="1:7" x14ac:dyDescent="0.3">
      <c r="A162" s="7"/>
      <c r="B162" s="7"/>
      <c r="C162" s="7"/>
      <c r="D162" s="7"/>
      <c r="E162" s="7"/>
      <c r="F162" s="7"/>
      <c r="G162" s="7"/>
    </row>
    <row r="163" spans="1:7" x14ac:dyDescent="0.3">
      <c r="A163" s="7" t="s">
        <v>247</v>
      </c>
      <c r="B163" s="7">
        <f>'TBLAS_ANT20-21'!B163*1.02</f>
        <v>14.225301380800616</v>
      </c>
      <c r="C163" s="7" t="s">
        <v>246</v>
      </c>
      <c r="D163" s="7"/>
      <c r="E163" s="7"/>
      <c r="F163" s="7"/>
      <c r="G163" s="7"/>
    </row>
    <row r="164" spans="1:7" x14ac:dyDescent="0.3">
      <c r="A164" s="7"/>
      <c r="B164" s="7"/>
      <c r="C164" s="7"/>
      <c r="D164" s="7"/>
      <c r="E164" s="7"/>
      <c r="F164" s="7"/>
      <c r="G164" s="7"/>
    </row>
    <row r="165" spans="1:7" x14ac:dyDescent="0.3">
      <c r="A165" s="7"/>
      <c r="B165" s="7"/>
      <c r="C165" s="7"/>
      <c r="D165" s="7"/>
      <c r="E165" s="7"/>
      <c r="F165" s="7"/>
      <c r="G165" s="7"/>
    </row>
    <row r="166" spans="1:7" x14ac:dyDescent="0.3">
      <c r="A166" s="7" t="s">
        <v>248</v>
      </c>
      <c r="B166" s="7"/>
      <c r="C166" s="7"/>
      <c r="D166" s="7"/>
      <c r="E166" s="7"/>
      <c r="F166" s="7"/>
      <c r="G166" s="7"/>
    </row>
    <row r="167" spans="1:7" x14ac:dyDescent="0.3">
      <c r="A167" s="7"/>
      <c r="B167" s="7"/>
      <c r="C167" s="7"/>
      <c r="D167" s="7"/>
      <c r="E167" s="7"/>
      <c r="F167" s="7"/>
      <c r="G167" s="7"/>
    </row>
    <row r="168" spans="1:7" x14ac:dyDescent="0.3">
      <c r="A168" s="7" t="s">
        <v>249</v>
      </c>
      <c r="B168" s="7"/>
      <c r="C168" s="7"/>
      <c r="D168" s="7"/>
      <c r="E168" s="7"/>
      <c r="F168" s="7"/>
      <c r="G168" s="7"/>
    </row>
    <row r="169" spans="1:7" x14ac:dyDescent="0.3">
      <c r="A169" s="7" t="s">
        <v>250</v>
      </c>
      <c r="B169" s="7"/>
      <c r="C169" s="7"/>
      <c r="D169" s="7"/>
      <c r="E169" s="7"/>
      <c r="F169" s="7">
        <f>'TBLAS_ANT20-21'!F169*1.02</f>
        <v>807.55591803493064</v>
      </c>
      <c r="G169" s="7" t="s">
        <v>251</v>
      </c>
    </row>
    <row r="170" spans="1:7" x14ac:dyDescent="0.3">
      <c r="A170" s="7" t="s">
        <v>252</v>
      </c>
      <c r="B170" s="7"/>
      <c r="C170" s="7"/>
      <c r="D170" s="7"/>
      <c r="E170" s="7"/>
      <c r="F170" s="7">
        <f>'TBLAS_ANT20-21'!F170*1.02</f>
        <v>67.296326502910873</v>
      </c>
      <c r="G170" s="7" t="s">
        <v>253</v>
      </c>
    </row>
    <row r="171" spans="1:7" x14ac:dyDescent="0.3">
      <c r="A171" s="7"/>
      <c r="B171" s="7"/>
      <c r="C171" s="7"/>
      <c r="D171" s="7"/>
      <c r="E171" s="7"/>
      <c r="F171" s="7"/>
      <c r="G171" s="7"/>
    </row>
    <row r="172" spans="1:7" x14ac:dyDescent="0.3">
      <c r="A172" s="7"/>
      <c r="B172" s="7"/>
      <c r="C172" s="7"/>
      <c r="D172" s="7"/>
      <c r="E172" s="7"/>
      <c r="F172" s="7"/>
      <c r="G172" s="7"/>
    </row>
    <row r="173" spans="1:7" x14ac:dyDescent="0.3">
      <c r="A173" s="7" t="s">
        <v>254</v>
      </c>
      <c r="B173" s="7"/>
      <c r="C173" s="7"/>
      <c r="D173" s="7"/>
      <c r="E173" s="7"/>
      <c r="F173" s="7"/>
      <c r="G173" s="7"/>
    </row>
    <row r="174" spans="1:7" x14ac:dyDescent="0.3">
      <c r="A174" s="7"/>
      <c r="B174" s="7"/>
      <c r="C174" s="7"/>
      <c r="D174" s="7"/>
      <c r="E174" s="7"/>
      <c r="F174" s="7"/>
      <c r="G174" s="7"/>
    </row>
    <row r="175" spans="1:7" x14ac:dyDescent="0.3">
      <c r="A175" s="7"/>
      <c r="B175" s="7"/>
      <c r="C175" s="7"/>
      <c r="D175" s="7"/>
      <c r="E175" s="7"/>
      <c r="F175" s="7"/>
      <c r="G175" s="7"/>
    </row>
    <row r="176" spans="1:7" x14ac:dyDescent="0.3">
      <c r="A176" s="7" t="s">
        <v>255</v>
      </c>
      <c r="B176" s="7"/>
      <c r="C176" s="7"/>
      <c r="D176" s="7"/>
      <c r="E176" s="7"/>
      <c r="F176" s="7"/>
      <c r="G176" s="7"/>
    </row>
    <row r="177" spans="1:7" x14ac:dyDescent="0.3">
      <c r="A177" s="7" t="s">
        <v>256</v>
      </c>
      <c r="B177" s="7"/>
      <c r="C177" s="7"/>
      <c r="D177" s="7"/>
      <c r="E177" s="7"/>
      <c r="F177" s="7"/>
      <c r="G177" s="7"/>
    </row>
    <row r="178" spans="1:7" x14ac:dyDescent="0.3">
      <c r="A178" s="7" t="s">
        <v>257</v>
      </c>
      <c r="B178" s="7"/>
      <c r="C178" s="7">
        <f>'TBLAS_ANT20-21'!C178*1.02</f>
        <v>7.3343880020914449</v>
      </c>
      <c r="D178" s="7" t="s">
        <v>258</v>
      </c>
      <c r="E178" s="7"/>
      <c r="F178" s="7"/>
      <c r="G178" s="7"/>
    </row>
    <row r="179" spans="1:7" x14ac:dyDescent="0.3">
      <c r="A179" s="7" t="s">
        <v>265</v>
      </c>
      <c r="B179" s="7"/>
      <c r="C179" s="7"/>
      <c r="D179" s="7"/>
      <c r="E179" s="7"/>
      <c r="F179" s="7"/>
      <c r="G179" s="7"/>
    </row>
  </sheetData>
  <mergeCells count="36">
    <mergeCell ref="D126:G126"/>
    <mergeCell ref="A128:A147"/>
    <mergeCell ref="B128:B132"/>
    <mergeCell ref="B133:B137"/>
    <mergeCell ref="B138:B142"/>
    <mergeCell ref="B143:B147"/>
    <mergeCell ref="D102:G102"/>
    <mergeCell ref="A104:A123"/>
    <mergeCell ref="B104:B108"/>
    <mergeCell ref="B109:B113"/>
    <mergeCell ref="B114:B118"/>
    <mergeCell ref="B119:B123"/>
    <mergeCell ref="D76:G76"/>
    <mergeCell ref="A78:A97"/>
    <mergeCell ref="B78:B82"/>
    <mergeCell ref="B83:B87"/>
    <mergeCell ref="B88:B92"/>
    <mergeCell ref="B93:B97"/>
    <mergeCell ref="D52:G52"/>
    <mergeCell ref="A54:A73"/>
    <mergeCell ref="B54:B58"/>
    <mergeCell ref="B59:B63"/>
    <mergeCell ref="B64:B68"/>
    <mergeCell ref="B69:B73"/>
    <mergeCell ref="D28:G28"/>
    <mergeCell ref="A30:A49"/>
    <mergeCell ref="B30:B34"/>
    <mergeCell ref="B35:B39"/>
    <mergeCell ref="B40:B44"/>
    <mergeCell ref="B45:B49"/>
    <mergeCell ref="D4:G4"/>
    <mergeCell ref="A6:A25"/>
    <mergeCell ref="B6:B10"/>
    <mergeCell ref="B11:B15"/>
    <mergeCell ref="B16:B20"/>
    <mergeCell ref="B21:B25"/>
  </mergeCells>
  <pageMargins left="0.7" right="0.7" top="0.75" bottom="0.75" header="0.3" footer="0.3"/>
  <pageSetup paperSize="9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C42BD-683D-4CB2-985F-D4441DC99D09}">
  <sheetPr>
    <tabColor rgb="FFFFFF00"/>
  </sheetPr>
  <dimension ref="A1:G179"/>
  <sheetViews>
    <sheetView workbookViewId="0">
      <selection activeCell="F21" sqref="F21"/>
    </sheetView>
  </sheetViews>
  <sheetFormatPr baseColWidth="10" defaultColWidth="11.44140625" defaultRowHeight="14.4" x14ac:dyDescent="0.3"/>
  <cols>
    <col min="3" max="3" width="14.109375" customWidth="1"/>
  </cols>
  <sheetData>
    <row r="1" spans="1:7" s="8" customFormat="1" ht="18" x14ac:dyDescent="0.35">
      <c r="A1" s="48" t="s">
        <v>266</v>
      </c>
      <c r="B1" s="48"/>
      <c r="C1" s="48"/>
      <c r="D1" s="48"/>
      <c r="E1" s="48"/>
      <c r="F1" s="48"/>
      <c r="G1" s="48"/>
    </row>
    <row r="2" spans="1:7" s="8" customFormat="1" ht="18" x14ac:dyDescent="0.35">
      <c r="A2" s="48"/>
      <c r="B2" s="48"/>
      <c r="C2" s="48"/>
      <c r="D2" s="48"/>
      <c r="E2" s="48"/>
      <c r="F2" s="48"/>
      <c r="G2" s="48"/>
    </row>
    <row r="3" spans="1:7" ht="18" x14ac:dyDescent="0.35">
      <c r="A3" s="48" t="s">
        <v>223</v>
      </c>
      <c r="B3" s="7"/>
      <c r="C3" s="7"/>
      <c r="D3" s="7"/>
      <c r="E3" s="7"/>
      <c r="F3" s="7"/>
      <c r="G3" s="7"/>
    </row>
    <row r="4" spans="1:7" x14ac:dyDescent="0.3">
      <c r="A4" s="7"/>
      <c r="B4" s="7"/>
      <c r="C4" s="7"/>
      <c r="D4" s="117" t="s">
        <v>224</v>
      </c>
      <c r="E4" s="117"/>
      <c r="F4" s="117"/>
      <c r="G4" s="117"/>
    </row>
    <row r="5" spans="1:7" x14ac:dyDescent="0.3">
      <c r="A5" s="7"/>
      <c r="B5" s="7"/>
      <c r="C5" s="17" t="s">
        <v>225</v>
      </c>
      <c r="D5" s="46">
        <v>1</v>
      </c>
      <c r="E5" s="46">
        <v>2</v>
      </c>
      <c r="F5" s="46">
        <v>3</v>
      </c>
      <c r="G5" s="46">
        <v>4</v>
      </c>
    </row>
    <row r="6" spans="1:7" x14ac:dyDescent="0.3">
      <c r="A6" s="116" t="s">
        <v>226</v>
      </c>
      <c r="B6" s="116" t="s">
        <v>227</v>
      </c>
      <c r="C6" s="46">
        <v>1</v>
      </c>
      <c r="D6" s="17">
        <f>'TBLAS_ANT21-22'!D6*1.03</f>
        <v>40.184827584854297</v>
      </c>
      <c r="E6" s="17">
        <f>'TBLAS_ANT21-22'!E6*1.03</f>
        <v>40.184827584854297</v>
      </c>
      <c r="F6" s="17">
        <f>'TBLAS_ANT21-22'!F6*1.03</f>
        <v>40.184827584854297</v>
      </c>
      <c r="G6" s="17">
        <f>'TBLAS_ANT21-22'!G6*1.03</f>
        <v>40.184827584854297</v>
      </c>
    </row>
    <row r="7" spans="1:7" x14ac:dyDescent="0.3">
      <c r="A7" s="116"/>
      <c r="B7" s="116"/>
      <c r="C7" s="46">
        <v>2</v>
      </c>
      <c r="D7" s="17">
        <f>'TBLAS_ANT21-22'!D7*1.03</f>
        <v>38.392848972064229</v>
      </c>
      <c r="E7" s="17">
        <f>'TBLAS_ANT21-22'!E7*1.03</f>
        <v>38.392848972064229</v>
      </c>
      <c r="F7" s="17">
        <f>'TBLAS_ANT21-22'!F7*1.03</f>
        <v>38.392848972064229</v>
      </c>
      <c r="G7" s="17">
        <f>'TBLAS_ANT21-22'!G7*1.03</f>
        <v>38.392848972064229</v>
      </c>
    </row>
    <row r="8" spans="1:7" x14ac:dyDescent="0.3">
      <c r="A8" s="116"/>
      <c r="B8" s="116"/>
      <c r="C8" s="46">
        <v>3</v>
      </c>
      <c r="D8" s="17">
        <f>'TBLAS_ANT21-22'!D8*1.03</f>
        <v>36.097242383130563</v>
      </c>
      <c r="E8" s="17">
        <f>'TBLAS_ANT21-22'!E8*1.03</f>
        <v>36.097242383130563</v>
      </c>
      <c r="F8" s="17">
        <f>'TBLAS_ANT21-22'!F8*1.03</f>
        <v>36.097242383130563</v>
      </c>
      <c r="G8" s="17">
        <f>'TBLAS_ANT21-22'!G8*1.03</f>
        <v>36.097242383130563</v>
      </c>
    </row>
    <row r="9" spans="1:7" x14ac:dyDescent="0.3">
      <c r="A9" s="116"/>
      <c r="B9" s="116"/>
      <c r="C9" s="46">
        <v>4</v>
      </c>
      <c r="D9" s="17">
        <f>'TBLAS_ANT21-22'!D9*1.03</f>
        <v>33.953895414891456</v>
      </c>
      <c r="E9" s="17">
        <f>'TBLAS_ANT21-22'!E9*1.03</f>
        <v>33.953895414891456</v>
      </c>
      <c r="F9" s="17">
        <f>'TBLAS_ANT21-22'!F9*1.03</f>
        <v>33.953895414891456</v>
      </c>
      <c r="G9" s="17">
        <f>'TBLAS_ANT21-22'!G9*1.03</f>
        <v>33.953895414891456</v>
      </c>
    </row>
    <row r="10" spans="1:7" x14ac:dyDescent="0.3">
      <c r="A10" s="116"/>
      <c r="B10" s="116"/>
      <c r="C10" s="46">
        <v>5</v>
      </c>
      <c r="D10" s="17">
        <f>'TBLAS_ANT21-22'!D10*1.03</f>
        <v>30.264527682676622</v>
      </c>
      <c r="E10" s="17">
        <f>'TBLAS_ANT21-22'!E10*1.03</f>
        <v>30.264527682676622</v>
      </c>
      <c r="F10" s="17">
        <f>'TBLAS_ANT21-22'!F10*1.03</f>
        <v>30.264527682676622</v>
      </c>
      <c r="G10" s="17">
        <f>'TBLAS_ANT21-22'!G10*1.03</f>
        <v>30.264527682676622</v>
      </c>
    </row>
    <row r="11" spans="1:7" x14ac:dyDescent="0.3">
      <c r="A11" s="116"/>
      <c r="B11" s="116" t="s">
        <v>228</v>
      </c>
      <c r="C11" s="46">
        <v>1</v>
      </c>
      <c r="D11" s="17">
        <f>'TBLAS_ANT21-22'!D11*1.03</f>
        <v>39.622638216135847</v>
      </c>
      <c r="E11" s="17">
        <f>'TBLAS_ANT21-22'!E11*1.03</f>
        <v>39.622638216135847</v>
      </c>
      <c r="F11" s="17">
        <f>'TBLAS_ANT21-22'!F11*1.03</f>
        <v>39.622638216135847</v>
      </c>
      <c r="G11" s="17">
        <f>'TBLAS_ANT21-22'!G11*1.03</f>
        <v>39.622638216135847</v>
      </c>
    </row>
    <row r="12" spans="1:7" x14ac:dyDescent="0.3">
      <c r="A12" s="116"/>
      <c r="B12" s="116"/>
      <c r="C12" s="46">
        <v>2</v>
      </c>
      <c r="D12" s="17">
        <f>'TBLAS_ANT21-22'!D12*1.03</f>
        <v>37.139635170962691</v>
      </c>
      <c r="E12" s="17">
        <f>'TBLAS_ANT21-22'!E12*1.03</f>
        <v>37.139635170962691</v>
      </c>
      <c r="F12" s="17">
        <f>'TBLAS_ANT21-22'!F12*1.03</f>
        <v>37.139635170962691</v>
      </c>
      <c r="G12" s="17">
        <f>'TBLAS_ANT21-22'!G12*1.03</f>
        <v>37.139635170962691</v>
      </c>
    </row>
    <row r="13" spans="1:7" x14ac:dyDescent="0.3">
      <c r="A13" s="116"/>
      <c r="B13" s="116"/>
      <c r="C13" s="46">
        <v>3</v>
      </c>
      <c r="D13" s="17">
        <f>'TBLAS_ANT21-22'!D13*1.03</f>
        <v>35.195396937478037</v>
      </c>
      <c r="E13" s="17">
        <f>'TBLAS_ANT21-22'!E13*1.03</f>
        <v>35.195396937478037</v>
      </c>
      <c r="F13" s="17">
        <f>'TBLAS_ANT21-22'!F13*1.03</f>
        <v>35.195396937478037</v>
      </c>
      <c r="G13" s="17">
        <f>'TBLAS_ANT21-22'!G13*1.03</f>
        <v>35.195396937478037</v>
      </c>
    </row>
    <row r="14" spans="1:7" x14ac:dyDescent="0.3">
      <c r="A14" s="116"/>
      <c r="B14" s="116"/>
      <c r="C14" s="46">
        <v>4</v>
      </c>
      <c r="D14" s="17">
        <f>'TBLAS_ANT21-22'!D14*1.03</f>
        <v>33.403418324687976</v>
      </c>
      <c r="E14" s="17">
        <f>'TBLAS_ANT21-22'!E14*1.03</f>
        <v>33.403418324687976</v>
      </c>
      <c r="F14" s="17">
        <f>'TBLAS_ANT21-22'!F14*1.03</f>
        <v>33.403418324687976</v>
      </c>
      <c r="G14" s="17">
        <f>'TBLAS_ANT21-22'!G14*1.03</f>
        <v>33.403418324687976</v>
      </c>
    </row>
    <row r="15" spans="1:7" x14ac:dyDescent="0.3">
      <c r="A15" s="116"/>
      <c r="B15" s="116"/>
      <c r="C15" s="46">
        <v>5</v>
      </c>
      <c r="D15" s="17">
        <f>'TBLAS_ANT21-22'!D15*1.03</f>
        <v>30.264527682676622</v>
      </c>
      <c r="E15" s="17">
        <f>'TBLAS_ANT21-22'!E15*1.03</f>
        <v>30.264527682676622</v>
      </c>
      <c r="F15" s="17">
        <f>'TBLAS_ANT21-22'!F15*1.03</f>
        <v>30.264527682676622</v>
      </c>
      <c r="G15" s="17">
        <f>'TBLAS_ANT21-22'!G15*1.03</f>
        <v>30.264527682676622</v>
      </c>
    </row>
    <row r="16" spans="1:7" x14ac:dyDescent="0.3">
      <c r="A16" s="116"/>
      <c r="B16" s="116" t="s">
        <v>229</v>
      </c>
      <c r="C16" s="46">
        <v>1</v>
      </c>
      <c r="D16" s="17">
        <f>'TBLAS_ANT21-22'!D16*1.03</f>
        <v>38.427985807609147</v>
      </c>
      <c r="E16" s="17">
        <f>'TBLAS_ANT21-22'!E16*1.03</f>
        <v>38.427985807609147</v>
      </c>
      <c r="F16" s="17">
        <f>'TBLAS_ANT21-22'!F16*1.03</f>
        <v>38.427985807609147</v>
      </c>
      <c r="G16" s="17">
        <f>'TBLAS_ANT21-22'!G16*1.03</f>
        <v>38.427985807609147</v>
      </c>
    </row>
    <row r="17" spans="1:7" x14ac:dyDescent="0.3">
      <c r="A17" s="116"/>
      <c r="B17" s="116"/>
      <c r="C17" s="46">
        <v>2</v>
      </c>
      <c r="D17" s="17">
        <f>'TBLAS_ANT21-22'!D17*1.03</f>
        <v>36.179228332735335</v>
      </c>
      <c r="E17" s="17">
        <f>'TBLAS_ANT21-22'!E17*1.03</f>
        <v>36.179228332735335</v>
      </c>
      <c r="F17" s="17">
        <f>'TBLAS_ANT21-22'!F17*1.03</f>
        <v>36.179228332735335</v>
      </c>
      <c r="G17" s="17">
        <f>'TBLAS_ANT21-22'!G17*1.03</f>
        <v>36.179228332735335</v>
      </c>
    </row>
    <row r="18" spans="1:7" x14ac:dyDescent="0.3">
      <c r="A18" s="116"/>
      <c r="B18" s="116"/>
      <c r="C18" s="46">
        <v>3</v>
      </c>
      <c r="D18" s="17">
        <f>'TBLAS_ANT21-22'!D18*1.03</f>
        <v>34.305263770340495</v>
      </c>
      <c r="E18" s="17">
        <f>'TBLAS_ANT21-22'!E18*1.03</f>
        <v>34.305263770340495</v>
      </c>
      <c r="F18" s="17">
        <f>'TBLAS_ANT21-22'!F18*1.03</f>
        <v>34.305263770340495</v>
      </c>
      <c r="G18" s="17">
        <f>'TBLAS_ANT21-22'!G18*1.03</f>
        <v>34.305263770340495</v>
      </c>
    </row>
    <row r="19" spans="1:7" x14ac:dyDescent="0.3">
      <c r="A19" s="116"/>
      <c r="B19" s="116"/>
      <c r="C19" s="46">
        <v>4</v>
      </c>
      <c r="D19" s="17">
        <f>'TBLAS_ANT21-22'!D19*1.03</f>
        <v>32.700681613789911</v>
      </c>
      <c r="E19" s="17">
        <f>'TBLAS_ANT21-22'!E19*1.03</f>
        <v>32.700681613789911</v>
      </c>
      <c r="F19" s="17">
        <f>'TBLAS_ANT21-22'!F19*1.03</f>
        <v>32.700681613789911</v>
      </c>
      <c r="G19" s="17">
        <f>'TBLAS_ANT21-22'!G19*1.03</f>
        <v>32.700681613789911</v>
      </c>
    </row>
    <row r="20" spans="1:7" x14ac:dyDescent="0.3">
      <c r="A20" s="116"/>
      <c r="B20" s="116"/>
      <c r="C20" s="46">
        <v>5</v>
      </c>
      <c r="D20" s="17">
        <f>'TBLAS_ANT21-22'!D20*1.03</f>
        <v>30.264527682676622</v>
      </c>
      <c r="E20" s="17">
        <f>'TBLAS_ANT21-22'!E20*1.03</f>
        <v>30.264527682676622</v>
      </c>
      <c r="F20" s="17">
        <f>'TBLAS_ANT21-22'!F20*1.03</f>
        <v>30.264527682676622</v>
      </c>
      <c r="G20" s="17">
        <f>'TBLAS_ANT21-22'!G20*1.03</f>
        <v>30.264527682676622</v>
      </c>
    </row>
    <row r="21" spans="1:7" x14ac:dyDescent="0.3">
      <c r="A21" s="116"/>
      <c r="B21" s="116" t="s">
        <v>230</v>
      </c>
      <c r="C21" s="46">
        <v>1</v>
      </c>
      <c r="D21" s="17">
        <f>'TBLAS_ANT21-22'!D21*1.03</f>
        <v>33.825060351226817</v>
      </c>
      <c r="E21" s="17">
        <f>'TBLAS_ANT21-22'!E21*1.03</f>
        <v>36.179228332735335</v>
      </c>
      <c r="F21" s="17">
        <f>'TBLAS_ANT21-22'!F21*1.03</f>
        <v>33.825060351226817</v>
      </c>
      <c r="G21" s="17">
        <f>'TBLAS_ANT21-22'!G21*1.03</f>
        <v>0</v>
      </c>
    </row>
    <row r="22" spans="1:7" x14ac:dyDescent="0.3">
      <c r="A22" s="116"/>
      <c r="B22" s="116"/>
      <c r="C22" s="46">
        <v>2</v>
      </c>
      <c r="D22" s="17">
        <f>'TBLAS_ANT21-22'!D22*1.03</f>
        <v>32.595271107155199</v>
      </c>
      <c r="E22" s="17">
        <f>'TBLAS_ANT21-22'!E22*1.03</f>
        <v>33.848484908256751</v>
      </c>
      <c r="F22" s="17">
        <f>'TBLAS_ANT21-22'!F22*1.03</f>
        <v>32.595271107155199</v>
      </c>
      <c r="G22" s="17">
        <f>'TBLAS_ANT21-22'!G22*1.03</f>
        <v>0</v>
      </c>
    </row>
    <row r="23" spans="1:7" x14ac:dyDescent="0.3">
      <c r="A23" s="116"/>
      <c r="B23" s="116"/>
      <c r="C23" s="46">
        <v>3</v>
      </c>
      <c r="D23" s="17">
        <f>'TBLAS_ANT21-22'!D23*1.03</f>
        <v>31.740274775562561</v>
      </c>
      <c r="E23" s="17">
        <f>'TBLAS_ANT21-22'!E23*1.03</f>
        <v>32.595271107155199</v>
      </c>
      <c r="F23" s="17">
        <f>'TBLAS_ANT21-22'!F23*1.03</f>
        <v>31.740274775562561</v>
      </c>
      <c r="G23" s="17">
        <f>'TBLAS_ANT21-22'!G23*1.03</f>
        <v>0</v>
      </c>
    </row>
    <row r="24" spans="1:7" x14ac:dyDescent="0.3">
      <c r="A24" s="116"/>
      <c r="B24" s="116"/>
      <c r="C24" s="46">
        <v>4</v>
      </c>
      <c r="D24" s="17">
        <f>'TBLAS_ANT21-22'!D24*1.03</f>
        <v>30.311376796736496</v>
      </c>
      <c r="E24" s="17">
        <f>'TBLAS_ANT21-22'!E24*1.03</f>
        <v>31.740274775562561</v>
      </c>
      <c r="F24" s="17">
        <f>'TBLAS_ANT21-22'!F24*1.03</f>
        <v>30.311376796736496</v>
      </c>
      <c r="G24" s="17">
        <f>'TBLAS_ANT21-22'!G24*1.03</f>
        <v>0</v>
      </c>
    </row>
    <row r="25" spans="1:7" x14ac:dyDescent="0.3">
      <c r="A25" s="116"/>
      <c r="B25" s="116"/>
      <c r="C25" s="46">
        <v>5</v>
      </c>
      <c r="D25" s="17">
        <f>'TBLAS_ANT21-22'!D25*1.03</f>
        <v>29.90144704871263</v>
      </c>
      <c r="E25" s="17">
        <f>'TBLAS_ANT21-22'!E25*1.03</f>
        <v>30.264527682676622</v>
      </c>
      <c r="F25" s="17">
        <f>'TBLAS_ANT21-22'!F25*1.03</f>
        <v>29.90144704871263</v>
      </c>
      <c r="G25" s="17">
        <f>'TBLAS_ANT21-22'!G25*1.03</f>
        <v>0</v>
      </c>
    </row>
    <row r="26" spans="1:7" x14ac:dyDescent="0.3">
      <c r="A26" s="7"/>
      <c r="B26" s="7"/>
      <c r="C26" s="7"/>
      <c r="D26" s="7"/>
      <c r="E26" s="7"/>
      <c r="F26" s="7"/>
      <c r="G26" s="7"/>
    </row>
    <row r="27" spans="1:7" ht="18" x14ac:dyDescent="0.35">
      <c r="A27" s="48" t="s">
        <v>231</v>
      </c>
      <c r="B27" s="7"/>
      <c r="C27" s="7"/>
      <c r="D27" s="7"/>
      <c r="E27" s="7"/>
      <c r="F27" s="7"/>
      <c r="G27" s="7"/>
    </row>
    <row r="28" spans="1:7" x14ac:dyDescent="0.3">
      <c r="A28" s="7"/>
      <c r="B28" s="7"/>
      <c r="C28" s="7"/>
      <c r="D28" s="117" t="s">
        <v>224</v>
      </c>
      <c r="E28" s="117"/>
      <c r="F28" s="117"/>
      <c r="G28" s="117"/>
    </row>
    <row r="29" spans="1:7" x14ac:dyDescent="0.3">
      <c r="A29" s="7"/>
      <c r="B29" s="7"/>
      <c r="C29" s="17" t="s">
        <v>225</v>
      </c>
      <c r="D29" s="46">
        <v>1</v>
      </c>
      <c r="E29" s="46">
        <v>2</v>
      </c>
      <c r="F29" s="46">
        <v>3</v>
      </c>
      <c r="G29" s="46">
        <v>4</v>
      </c>
    </row>
    <row r="30" spans="1:7" x14ac:dyDescent="0.3">
      <c r="A30" s="116" t="s">
        <v>226</v>
      </c>
      <c r="B30" s="116" t="s">
        <v>227</v>
      </c>
      <c r="C30" s="46">
        <v>1</v>
      </c>
      <c r="D30" s="17">
        <f>'TBLAS_ANT21-22'!D30*1.03</f>
        <v>107.12049929789487</v>
      </c>
      <c r="E30" s="17">
        <f>'TBLAS_ANT21-22'!E30*1.03</f>
        <v>107.12049929789487</v>
      </c>
      <c r="F30" s="17">
        <f>'TBLAS_ANT21-22'!F30*1.03</f>
        <v>107.12049929789487</v>
      </c>
      <c r="G30" s="17">
        <f>'TBLAS_ANT21-22'!G30*1.03</f>
        <v>107.12049929789487</v>
      </c>
    </row>
    <row r="31" spans="1:7" x14ac:dyDescent="0.3">
      <c r="A31" s="116"/>
      <c r="B31" s="116"/>
      <c r="C31" s="46">
        <v>2</v>
      </c>
      <c r="D31" s="17">
        <f>'TBLAS_ANT21-22'!D31*1.03</f>
        <v>102.34188966378805</v>
      </c>
      <c r="E31" s="17">
        <f>'TBLAS_ANT21-22'!E31*1.03</f>
        <v>102.34188966378805</v>
      </c>
      <c r="F31" s="17">
        <f>'TBLAS_ANT21-22'!F31*1.03</f>
        <v>102.34188966378805</v>
      </c>
      <c r="G31" s="17">
        <f>'TBLAS_ANT21-22'!G31*1.03</f>
        <v>102.34188966378805</v>
      </c>
    </row>
    <row r="32" spans="1:7" x14ac:dyDescent="0.3">
      <c r="A32" s="116"/>
      <c r="B32" s="116"/>
      <c r="C32" s="46">
        <v>3</v>
      </c>
      <c r="D32" s="17">
        <f>'TBLAS_ANT21-22'!D32*1.03</f>
        <v>96.087532936795299</v>
      </c>
      <c r="E32" s="17">
        <f>'TBLAS_ANT21-22'!E32*1.03</f>
        <v>96.087532936795299</v>
      </c>
      <c r="F32" s="17">
        <f>'TBLAS_ANT21-22'!F32*1.03</f>
        <v>96.087532936795299</v>
      </c>
      <c r="G32" s="17">
        <f>'TBLAS_ANT21-22'!G32*1.03</f>
        <v>96.087532936795299</v>
      </c>
    </row>
    <row r="33" spans="1:7" x14ac:dyDescent="0.3">
      <c r="A33" s="116"/>
      <c r="B33" s="116"/>
      <c r="C33" s="46">
        <v>4</v>
      </c>
      <c r="D33" s="17">
        <f>'TBLAS_ANT21-22'!D33*1.03</f>
        <v>90.090846337131822</v>
      </c>
      <c r="E33" s="17">
        <f>'TBLAS_ANT21-22'!E33*1.03</f>
        <v>90.090846337131822</v>
      </c>
      <c r="F33" s="17">
        <f>'TBLAS_ANT21-22'!F33*1.03</f>
        <v>90.090846337131822</v>
      </c>
      <c r="G33" s="17">
        <f>'TBLAS_ANT21-22'!G33*1.03</f>
        <v>90.090846337131822</v>
      </c>
    </row>
    <row r="34" spans="1:7" x14ac:dyDescent="0.3">
      <c r="A34" s="116"/>
      <c r="B34" s="116"/>
      <c r="C34" s="46">
        <v>5</v>
      </c>
      <c r="D34" s="17">
        <f>'TBLAS_ANT21-22'!D34*1.03</f>
        <v>80.68588668961273</v>
      </c>
      <c r="E34" s="17">
        <f>'TBLAS_ANT21-22'!E34*1.03</f>
        <v>80.68588668961273</v>
      </c>
      <c r="F34" s="17">
        <f>'TBLAS_ANT21-22'!F34*1.03</f>
        <v>80.68588668961273</v>
      </c>
      <c r="G34" s="17">
        <f>'TBLAS_ANT21-22'!G34*1.03</f>
        <v>80.68588668961273</v>
      </c>
    </row>
    <row r="35" spans="1:7" x14ac:dyDescent="0.3">
      <c r="A35" s="116"/>
      <c r="B35" s="116" t="s">
        <v>228</v>
      </c>
      <c r="C35" s="46">
        <v>1</v>
      </c>
      <c r="D35" s="17">
        <f>'TBLAS_ANT21-22'!D35*1.03</f>
        <v>105.65646448352391</v>
      </c>
      <c r="E35" s="17">
        <f>'TBLAS_ANT21-22'!E35*1.03</f>
        <v>105.65646448352391</v>
      </c>
      <c r="F35" s="17">
        <f>'TBLAS_ANT21-22'!F35*1.03</f>
        <v>105.65646448352391</v>
      </c>
      <c r="G35" s="17">
        <f>'TBLAS_ANT21-22'!G35*1.03</f>
        <v>105.65646448352391</v>
      </c>
    </row>
    <row r="36" spans="1:7" x14ac:dyDescent="0.3">
      <c r="A36" s="116"/>
      <c r="B36" s="116"/>
      <c r="C36" s="46">
        <v>2</v>
      </c>
      <c r="D36" s="17">
        <f>'TBLAS_ANT21-22'!D36*1.03</f>
        <v>99.097588515141979</v>
      </c>
      <c r="E36" s="17">
        <f>'TBLAS_ANT21-22'!E36*1.03</f>
        <v>99.097588515141979</v>
      </c>
      <c r="F36" s="17">
        <f>'TBLAS_ANT21-22'!F36*1.03</f>
        <v>99.097588515141979</v>
      </c>
      <c r="G36" s="17">
        <f>'TBLAS_ANT21-22'!G36*1.03</f>
        <v>99.097588515141979</v>
      </c>
    </row>
    <row r="37" spans="1:7" x14ac:dyDescent="0.3">
      <c r="A37" s="116"/>
      <c r="B37" s="116"/>
      <c r="C37" s="46">
        <v>3</v>
      </c>
      <c r="D37" s="17">
        <f>'TBLAS_ANT21-22'!D37*1.03</f>
        <v>93.8387754619215</v>
      </c>
      <c r="E37" s="17">
        <f>'TBLAS_ANT21-22'!E37*1.03</f>
        <v>93.8387754619215</v>
      </c>
      <c r="F37" s="17">
        <f>'TBLAS_ANT21-22'!F37*1.03</f>
        <v>93.8387754619215</v>
      </c>
      <c r="G37" s="17">
        <f>'TBLAS_ANT21-22'!G37*1.03</f>
        <v>93.8387754619215</v>
      </c>
    </row>
    <row r="38" spans="1:7" x14ac:dyDescent="0.3">
      <c r="A38" s="116"/>
      <c r="B38" s="116"/>
      <c r="C38" s="46">
        <v>4</v>
      </c>
      <c r="D38" s="17">
        <f>'TBLAS_ANT21-22'!D38*1.03</f>
        <v>89.04845354929968</v>
      </c>
      <c r="E38" s="17">
        <f>'TBLAS_ANT21-22'!E38*1.03</f>
        <v>89.04845354929968</v>
      </c>
      <c r="F38" s="17">
        <f>'TBLAS_ANT21-22'!F38*1.03</f>
        <v>89.04845354929968</v>
      </c>
      <c r="G38" s="17">
        <f>'TBLAS_ANT21-22'!G38*1.03</f>
        <v>89.04845354929968</v>
      </c>
    </row>
    <row r="39" spans="1:7" x14ac:dyDescent="0.3">
      <c r="A39" s="116"/>
      <c r="B39" s="116"/>
      <c r="C39" s="46">
        <v>5</v>
      </c>
      <c r="D39" s="17">
        <f>'TBLAS_ANT21-22'!D39*1.03</f>
        <v>80.68588668961273</v>
      </c>
      <c r="E39" s="17">
        <f>'TBLAS_ANT21-22'!E39*1.03</f>
        <v>80.68588668961273</v>
      </c>
      <c r="F39" s="17">
        <f>'TBLAS_ANT21-22'!F39*1.03</f>
        <v>80.68588668961273</v>
      </c>
      <c r="G39" s="17">
        <f>'TBLAS_ANT21-22'!G39*1.03</f>
        <v>80.68588668961273</v>
      </c>
    </row>
    <row r="40" spans="1:7" x14ac:dyDescent="0.3">
      <c r="A40" s="116"/>
      <c r="B40" s="116" t="s">
        <v>229</v>
      </c>
      <c r="C40" s="46">
        <v>1</v>
      </c>
      <c r="D40" s="17">
        <f>'TBLAS_ANT21-22'!D40*1.03</f>
        <v>102.47072472745268</v>
      </c>
      <c r="E40" s="17">
        <f>'TBLAS_ANT21-22'!E40*1.03</f>
        <v>102.47072472745268</v>
      </c>
      <c r="F40" s="17">
        <f>'TBLAS_ANT21-22'!F40*1.03</f>
        <v>102.47072472745268</v>
      </c>
      <c r="G40" s="17">
        <f>'TBLAS_ANT21-22'!G40*1.03</f>
        <v>102.47072472745268</v>
      </c>
    </row>
    <row r="41" spans="1:7" x14ac:dyDescent="0.3">
      <c r="A41" s="116"/>
      <c r="B41" s="116"/>
      <c r="C41" s="46">
        <v>2</v>
      </c>
      <c r="D41" s="17">
        <f>'TBLAS_ANT21-22'!D41*1.03</f>
        <v>97.551567751166274</v>
      </c>
      <c r="E41" s="17">
        <f>'TBLAS_ANT21-22'!E41*1.03</f>
        <v>97.551567751166274</v>
      </c>
      <c r="F41" s="17">
        <f>'TBLAS_ANT21-22'!F41*1.03</f>
        <v>97.551567751166274</v>
      </c>
      <c r="G41" s="17">
        <f>'TBLAS_ANT21-22'!G41*1.03</f>
        <v>97.551567751166274</v>
      </c>
    </row>
    <row r="42" spans="1:7" x14ac:dyDescent="0.3">
      <c r="A42" s="116"/>
      <c r="B42" s="116"/>
      <c r="C42" s="46">
        <v>3</v>
      </c>
      <c r="D42" s="17">
        <f>'TBLAS_ANT21-22'!D42*1.03</f>
        <v>91.437758366353094</v>
      </c>
      <c r="E42" s="17">
        <f>'TBLAS_ANT21-22'!E42*1.03</f>
        <v>91.437758366353094</v>
      </c>
      <c r="F42" s="17">
        <f>'TBLAS_ANT21-22'!F42*1.03</f>
        <v>91.437758366353094</v>
      </c>
      <c r="G42" s="17">
        <f>'TBLAS_ANT21-22'!G42*1.03</f>
        <v>91.437758366353094</v>
      </c>
    </row>
    <row r="43" spans="1:7" x14ac:dyDescent="0.3">
      <c r="A43" s="116"/>
      <c r="B43" s="116"/>
      <c r="C43" s="46">
        <v>4</v>
      </c>
      <c r="D43" s="17">
        <f>'TBLAS_ANT21-22'!D43*1.03</f>
        <v>87.174488986904848</v>
      </c>
      <c r="E43" s="17">
        <f>'TBLAS_ANT21-22'!E43*1.03</f>
        <v>87.174488986904848</v>
      </c>
      <c r="F43" s="17">
        <f>'TBLAS_ANT21-22'!F43*1.03</f>
        <v>87.174488986904848</v>
      </c>
      <c r="G43" s="17">
        <f>'TBLAS_ANT21-22'!G43*1.03</f>
        <v>87.174488986904848</v>
      </c>
    </row>
    <row r="44" spans="1:7" x14ac:dyDescent="0.3">
      <c r="A44" s="116"/>
      <c r="B44" s="116"/>
      <c r="C44" s="46">
        <v>5</v>
      </c>
      <c r="D44" s="17">
        <f>'TBLAS_ANT21-22'!D44*1.03</f>
        <v>80.68588668961273</v>
      </c>
      <c r="E44" s="17">
        <f>'TBLAS_ANT21-22'!E44*1.03</f>
        <v>80.68588668961273</v>
      </c>
      <c r="F44" s="17">
        <f>'TBLAS_ANT21-22'!F44*1.03</f>
        <v>80.68588668961273</v>
      </c>
      <c r="G44" s="17">
        <f>'TBLAS_ANT21-22'!G44*1.03</f>
        <v>80.68588668961273</v>
      </c>
    </row>
    <row r="45" spans="1:7" x14ac:dyDescent="0.3">
      <c r="A45" s="116"/>
      <c r="B45" s="116" t="s">
        <v>230</v>
      </c>
      <c r="C45" s="46">
        <v>1</v>
      </c>
      <c r="D45" s="17">
        <f>'TBLAS_ANT21-22'!D45*1.03</f>
        <v>90.254818236341379</v>
      </c>
      <c r="E45" s="17">
        <f>'TBLAS_ANT21-22'!E45*1.03</f>
        <v>97.551567751166274</v>
      </c>
      <c r="F45" s="17">
        <f>'TBLAS_ANT21-22'!F45*1.03</f>
        <v>90.254818236341379</v>
      </c>
      <c r="G45" s="17">
        <f>'TBLAS_ANT21-22'!G45*1.03</f>
        <v>0</v>
      </c>
    </row>
    <row r="46" spans="1:7" x14ac:dyDescent="0.3">
      <c r="A46" s="116"/>
      <c r="B46" s="116"/>
      <c r="C46" s="46">
        <v>2</v>
      </c>
      <c r="D46" s="17">
        <f>'TBLAS_ANT21-22'!D46*1.03</f>
        <v>86.916818859575557</v>
      </c>
      <c r="E46" s="17">
        <f>'TBLAS_ANT21-22'!E46*1.03</f>
        <v>90.254818236341379</v>
      </c>
      <c r="F46" s="17">
        <f>'TBLAS_ANT21-22'!F46*1.03</f>
        <v>86.916818859575557</v>
      </c>
      <c r="G46" s="17">
        <f>'TBLAS_ANT21-22'!G46*1.03</f>
        <v>0</v>
      </c>
    </row>
    <row r="47" spans="1:7" x14ac:dyDescent="0.3">
      <c r="A47" s="116"/>
      <c r="B47" s="116"/>
      <c r="C47" s="46">
        <v>3</v>
      </c>
      <c r="D47" s="17">
        <f>'TBLAS_ANT21-22'!D47*1.03</f>
        <v>84.679773663216707</v>
      </c>
      <c r="E47" s="17">
        <f>'TBLAS_ANT21-22'!E47*1.03</f>
        <v>86.916818859575557</v>
      </c>
      <c r="F47" s="17">
        <f>'TBLAS_ANT21-22'!F47*1.03</f>
        <v>84.679773663216707</v>
      </c>
      <c r="G47" s="17">
        <f>'TBLAS_ANT21-22'!G47*1.03</f>
        <v>0</v>
      </c>
    </row>
    <row r="48" spans="1:7" x14ac:dyDescent="0.3">
      <c r="A48" s="116"/>
      <c r="B48" s="116"/>
      <c r="C48" s="46">
        <v>4</v>
      </c>
      <c r="D48" s="17">
        <f>'TBLAS_ANT21-22'!D48*1.03</f>
        <v>80.826434031792346</v>
      </c>
      <c r="E48" s="17">
        <f>'TBLAS_ANT21-22'!E48*1.03</f>
        <v>84.679773663216707</v>
      </c>
      <c r="F48" s="17">
        <f>'TBLAS_ANT21-22'!F48*1.03</f>
        <v>80.826434031792346</v>
      </c>
      <c r="G48" s="17">
        <f>'TBLAS_ANT21-22'!G48*1.03</f>
        <v>0</v>
      </c>
    </row>
    <row r="49" spans="1:7" x14ac:dyDescent="0.3">
      <c r="A49" s="116"/>
      <c r="B49" s="116"/>
      <c r="C49" s="46">
        <v>5</v>
      </c>
      <c r="D49" s="17">
        <f>'TBLAS_ANT21-22'!D49*1.03</f>
        <v>79.725479851385373</v>
      </c>
      <c r="E49" s="17">
        <f>'TBLAS_ANT21-22'!E49*1.03</f>
        <v>80.68588668961273</v>
      </c>
      <c r="F49" s="17">
        <f>'TBLAS_ANT21-22'!F49*1.03</f>
        <v>79.725479851385373</v>
      </c>
      <c r="G49" s="17">
        <f>'TBLAS_ANT21-22'!G49*1.03</f>
        <v>0</v>
      </c>
    </row>
    <row r="50" spans="1:7" x14ac:dyDescent="0.3">
      <c r="A50" s="7"/>
      <c r="B50" s="7"/>
      <c r="C50" s="7"/>
      <c r="D50" s="7"/>
      <c r="E50" s="7"/>
      <c r="F50" s="7"/>
      <c r="G50" s="7"/>
    </row>
    <row r="51" spans="1:7" s="8" customFormat="1" ht="18" x14ac:dyDescent="0.35">
      <c r="A51" s="48" t="s">
        <v>232</v>
      </c>
      <c r="B51" s="48"/>
      <c r="C51" s="48"/>
      <c r="D51" s="48"/>
      <c r="E51" s="48"/>
      <c r="F51" s="48"/>
      <c r="G51" s="48"/>
    </row>
    <row r="52" spans="1:7" x14ac:dyDescent="0.3">
      <c r="A52" s="7"/>
      <c r="B52" s="7"/>
      <c r="C52" s="7"/>
      <c r="D52" s="117" t="s">
        <v>224</v>
      </c>
      <c r="E52" s="117"/>
      <c r="F52" s="117"/>
      <c r="G52" s="117"/>
    </row>
    <row r="53" spans="1:7" x14ac:dyDescent="0.3">
      <c r="A53" s="7"/>
      <c r="B53" s="7"/>
      <c r="C53" s="17" t="s">
        <v>225</v>
      </c>
      <c r="D53" s="46">
        <v>1</v>
      </c>
      <c r="E53" s="46">
        <v>2</v>
      </c>
      <c r="F53" s="46">
        <v>3</v>
      </c>
      <c r="G53" s="46">
        <v>4</v>
      </c>
    </row>
    <row r="54" spans="1:7" x14ac:dyDescent="0.3">
      <c r="A54" s="116" t="s">
        <v>226</v>
      </c>
      <c r="B54" s="116" t="s">
        <v>227</v>
      </c>
      <c r="C54" s="47">
        <v>1</v>
      </c>
      <c r="D54" s="17">
        <f>'TBLAS_ANT21-22'!D54*1.03</f>
        <v>214.26442315281972</v>
      </c>
      <c r="E54" s="17">
        <f>'TBLAS_ANT21-22'!E54*1.03</f>
        <v>214.26442315281972</v>
      </c>
      <c r="F54" s="17">
        <f>'TBLAS_ANT21-22'!F54*1.03</f>
        <v>214.26442315281972</v>
      </c>
      <c r="G54" s="17">
        <f>'TBLAS_ANT21-22'!G54*1.03</f>
        <v>214.26442315281972</v>
      </c>
    </row>
    <row r="55" spans="1:7" x14ac:dyDescent="0.3">
      <c r="A55" s="116"/>
      <c r="B55" s="116"/>
      <c r="C55" s="47">
        <v>2</v>
      </c>
      <c r="D55" s="17">
        <f>'TBLAS_ANT21-22'!D55*1.03</f>
        <v>204.66035477054618</v>
      </c>
      <c r="E55" s="17">
        <f>'TBLAS_ANT21-22'!E55*1.03</f>
        <v>204.66035477054618</v>
      </c>
      <c r="F55" s="17">
        <f>'TBLAS_ANT21-22'!F55*1.03</f>
        <v>204.66035477054618</v>
      </c>
      <c r="G55" s="17">
        <f>'TBLAS_ANT21-22'!G55*1.03</f>
        <v>204.66035477054618</v>
      </c>
    </row>
    <row r="56" spans="1:7" x14ac:dyDescent="0.3">
      <c r="A56" s="116"/>
      <c r="B56" s="116"/>
      <c r="C56" s="47">
        <v>3</v>
      </c>
      <c r="D56" s="17">
        <f>'TBLAS_ANT21-22'!D56*1.03</f>
        <v>192.18677815210555</v>
      </c>
      <c r="E56" s="17">
        <f>'TBLAS_ANT21-22'!E56*1.03</f>
        <v>192.18677815210555</v>
      </c>
      <c r="F56" s="17">
        <f>'TBLAS_ANT21-22'!F56*1.03</f>
        <v>192.18677815210555</v>
      </c>
      <c r="G56" s="17">
        <f>'TBLAS_ANT21-22'!G56*1.03</f>
        <v>192.18677815210555</v>
      </c>
    </row>
    <row r="57" spans="1:7" x14ac:dyDescent="0.3">
      <c r="A57" s="116"/>
      <c r="B57" s="116"/>
      <c r="C57" s="47">
        <v>4</v>
      </c>
      <c r="D57" s="17">
        <f>'TBLAS_ANT21-22'!D57*1.03</f>
        <v>181.01326444882636</v>
      </c>
      <c r="E57" s="17">
        <f>'TBLAS_ANT21-22'!E57*1.03</f>
        <v>181.01326444882636</v>
      </c>
      <c r="F57" s="17">
        <f>'TBLAS_ANT21-22'!F57*1.03</f>
        <v>181.01326444882636</v>
      </c>
      <c r="G57" s="17">
        <f>'TBLAS_ANT21-22'!G57*1.03</f>
        <v>181.01326444882636</v>
      </c>
    </row>
    <row r="58" spans="1:7" x14ac:dyDescent="0.3">
      <c r="A58" s="116"/>
      <c r="B58" s="116"/>
      <c r="C58" s="47">
        <v>5</v>
      </c>
      <c r="D58" s="17">
        <f>'TBLAS_ANT21-22'!D58*1.03</f>
        <v>161.33663654368053</v>
      </c>
      <c r="E58" s="17">
        <f>'TBLAS_ANT21-22'!E58*1.03</f>
        <v>161.33663654368053</v>
      </c>
      <c r="F58" s="17">
        <f>'TBLAS_ANT21-22'!F58*1.03</f>
        <v>161.33663654368053</v>
      </c>
      <c r="G58" s="17">
        <f>'TBLAS_ANT21-22'!G58*1.03</f>
        <v>161.33663654368053</v>
      </c>
    </row>
    <row r="59" spans="1:7" x14ac:dyDescent="0.3">
      <c r="A59" s="116"/>
      <c r="B59" s="116" t="s">
        <v>228</v>
      </c>
      <c r="C59" s="47">
        <v>1</v>
      </c>
      <c r="D59" s="17">
        <f>'TBLAS_ANT21-22'!D59*1.03</f>
        <v>211.31292896704781</v>
      </c>
      <c r="E59" s="17">
        <f>'TBLAS_ANT21-22'!E59*1.03</f>
        <v>211.31292896704781</v>
      </c>
      <c r="F59" s="17">
        <f>'TBLAS_ANT21-22'!F59*1.03</f>
        <v>211.31292896704781</v>
      </c>
      <c r="G59" s="17">
        <f>'TBLAS_ANT21-22'!G59*1.03</f>
        <v>211.31292896704781</v>
      </c>
    </row>
    <row r="60" spans="1:7" x14ac:dyDescent="0.3">
      <c r="A60" s="116"/>
      <c r="B60" s="116"/>
      <c r="C60" s="47">
        <v>2</v>
      </c>
      <c r="D60" s="17">
        <f>'TBLAS_ANT21-22'!D60*1.03</f>
        <v>198.17175247325406</v>
      </c>
      <c r="E60" s="17">
        <f>'TBLAS_ANT21-22'!E60*1.03</f>
        <v>198.17175247325406</v>
      </c>
      <c r="F60" s="17">
        <f>'TBLAS_ANT21-22'!F60*1.03</f>
        <v>198.17175247325406</v>
      </c>
      <c r="G60" s="17">
        <f>'TBLAS_ANT21-22'!G60*1.03</f>
        <v>198.17175247325406</v>
      </c>
    </row>
    <row r="61" spans="1:7" x14ac:dyDescent="0.3">
      <c r="A61" s="116"/>
      <c r="B61" s="116"/>
      <c r="C61" s="47">
        <v>3</v>
      </c>
      <c r="D61" s="17">
        <f>'TBLAS_ANT21-22'!D61*1.03</f>
        <v>187.677550923843</v>
      </c>
      <c r="E61" s="17">
        <f>'TBLAS_ANT21-22'!E61*1.03</f>
        <v>187.677550923843</v>
      </c>
      <c r="F61" s="17">
        <f>'TBLAS_ANT21-22'!F61*1.03</f>
        <v>187.677550923843</v>
      </c>
      <c r="G61" s="17">
        <f>'TBLAS_ANT21-22'!G61*1.03</f>
        <v>187.677550923843</v>
      </c>
    </row>
    <row r="62" spans="1:7" x14ac:dyDescent="0.3">
      <c r="A62" s="116"/>
      <c r="B62" s="116"/>
      <c r="C62" s="47">
        <v>4</v>
      </c>
      <c r="D62" s="17">
        <f>'TBLAS_ANT21-22'!D62*1.03</f>
        <v>178.09690709859936</v>
      </c>
      <c r="E62" s="17">
        <f>'TBLAS_ANT21-22'!E62*1.03</f>
        <v>178.09690709859936</v>
      </c>
      <c r="F62" s="17">
        <f>'TBLAS_ANT21-22'!F62*1.03</f>
        <v>178.09690709859936</v>
      </c>
      <c r="G62" s="17">
        <f>'TBLAS_ANT21-22'!G62*1.03</f>
        <v>178.09690709859936</v>
      </c>
    </row>
    <row r="63" spans="1:7" x14ac:dyDescent="0.3">
      <c r="A63" s="116"/>
      <c r="B63" s="116"/>
      <c r="C63" s="47">
        <v>5</v>
      </c>
      <c r="D63" s="17">
        <f>'TBLAS_ANT21-22'!D63*1.03</f>
        <v>161.33663654368053</v>
      </c>
      <c r="E63" s="17">
        <f>'TBLAS_ANT21-22'!E63*1.03</f>
        <v>161.33663654368053</v>
      </c>
      <c r="F63" s="17">
        <f>'TBLAS_ANT21-22'!F63*1.03</f>
        <v>161.33663654368053</v>
      </c>
      <c r="G63" s="17">
        <f>'TBLAS_ANT21-22'!G63*1.03</f>
        <v>161.33663654368053</v>
      </c>
    </row>
    <row r="64" spans="1:7" x14ac:dyDescent="0.3">
      <c r="A64" s="116"/>
      <c r="B64" s="116" t="s">
        <v>229</v>
      </c>
      <c r="C64" s="47">
        <v>1</v>
      </c>
      <c r="D64" s="17">
        <f>'TBLAS_ANT21-22'!D64*1.03</f>
        <v>204.95316173342042</v>
      </c>
      <c r="E64" s="17">
        <f>'TBLAS_ANT21-22'!E64*1.03</f>
        <v>204.95316173342042</v>
      </c>
      <c r="F64" s="17">
        <f>'TBLAS_ANT21-22'!F64*1.03</f>
        <v>204.95316173342042</v>
      </c>
      <c r="G64" s="17">
        <f>'TBLAS_ANT21-22'!G64*1.03</f>
        <v>204.95316173342042</v>
      </c>
    </row>
    <row r="65" spans="1:7" x14ac:dyDescent="0.3">
      <c r="A65" s="116"/>
      <c r="B65" s="116"/>
      <c r="C65" s="47">
        <v>2</v>
      </c>
      <c r="D65" s="17">
        <f>'TBLAS_ANT21-22'!D65*1.03</f>
        <v>195.12656005936245</v>
      </c>
      <c r="E65" s="17">
        <f>'TBLAS_ANT21-22'!E65*1.03</f>
        <v>195.12656005936245</v>
      </c>
      <c r="F65" s="17">
        <f>'TBLAS_ANT21-22'!F65*1.03</f>
        <v>195.12656005936245</v>
      </c>
      <c r="G65" s="17">
        <f>'TBLAS_ANT21-22'!G65*1.03</f>
        <v>195.12656005936245</v>
      </c>
    </row>
    <row r="66" spans="1:7" x14ac:dyDescent="0.3">
      <c r="A66" s="116"/>
      <c r="B66" s="116"/>
      <c r="C66" s="47">
        <v>3</v>
      </c>
      <c r="D66" s="17">
        <f>'TBLAS_ANT21-22'!D66*1.03</f>
        <v>182.87551673270619</v>
      </c>
      <c r="E66" s="17">
        <f>'TBLAS_ANT21-22'!E66*1.03</f>
        <v>182.87551673270619</v>
      </c>
      <c r="F66" s="17">
        <f>'TBLAS_ANT21-22'!F66*1.03</f>
        <v>182.87551673270619</v>
      </c>
      <c r="G66" s="17">
        <f>'TBLAS_ANT21-22'!G66*1.03</f>
        <v>182.87551673270619</v>
      </c>
    </row>
    <row r="67" spans="1:7" x14ac:dyDescent="0.3">
      <c r="A67" s="116"/>
      <c r="B67" s="116"/>
      <c r="C67" s="47">
        <v>4</v>
      </c>
      <c r="D67" s="17">
        <f>'TBLAS_ANT21-22'!D67*1.03</f>
        <v>174.39582708786952</v>
      </c>
      <c r="E67" s="17">
        <f>'TBLAS_ANT21-22'!E67*1.03</f>
        <v>174.39582708786952</v>
      </c>
      <c r="F67" s="17">
        <f>'TBLAS_ANT21-22'!F67*1.03</f>
        <v>174.39582708786952</v>
      </c>
      <c r="G67" s="17">
        <f>'TBLAS_ANT21-22'!G67*1.03</f>
        <v>174.39582708786952</v>
      </c>
    </row>
    <row r="68" spans="1:7" x14ac:dyDescent="0.3">
      <c r="A68" s="116"/>
      <c r="B68" s="116"/>
      <c r="C68" s="47">
        <v>5</v>
      </c>
      <c r="D68" s="17">
        <f>'TBLAS_ANT21-22'!D68*1.03</f>
        <v>161.33663654368053</v>
      </c>
      <c r="E68" s="17">
        <f>'TBLAS_ANT21-22'!E68*1.03</f>
        <v>161.33663654368053</v>
      </c>
      <c r="F68" s="17">
        <f>'TBLAS_ANT21-22'!F68*1.03</f>
        <v>161.33663654368053</v>
      </c>
      <c r="G68" s="17">
        <f>'TBLAS_ANT21-22'!G68*1.03</f>
        <v>161.33663654368053</v>
      </c>
    </row>
    <row r="69" spans="1:7" x14ac:dyDescent="0.3">
      <c r="A69" s="116"/>
      <c r="B69" s="116" t="s">
        <v>230</v>
      </c>
      <c r="C69" s="47">
        <v>1</v>
      </c>
      <c r="D69" s="17">
        <f>'TBLAS_ANT21-22'!D69*1.03</f>
        <v>180.47449963713782</v>
      </c>
      <c r="E69" s="17">
        <f>'TBLAS_ANT21-22'!E69*1.03</f>
        <v>195.12656005936245</v>
      </c>
      <c r="F69" s="17">
        <f>'TBLAS_ANT21-22'!F69*1.03</f>
        <v>180.47449963713782</v>
      </c>
      <c r="G69" s="17">
        <f>'TBLAS_ANT21-22'!G69*1.03</f>
        <v>0</v>
      </c>
    </row>
    <row r="70" spans="1:7" x14ac:dyDescent="0.3">
      <c r="A70" s="116"/>
      <c r="B70" s="116"/>
      <c r="C70" s="47">
        <v>2</v>
      </c>
      <c r="D70" s="17">
        <f>'TBLAS_ANT21-22'!D70*1.03</f>
        <v>173.85706227618104</v>
      </c>
      <c r="E70" s="17">
        <f>'TBLAS_ANT21-22'!E70*1.03</f>
        <v>180.47449963713782</v>
      </c>
      <c r="F70" s="17">
        <f>'TBLAS_ANT21-22'!F70*1.03</f>
        <v>173.85706227618104</v>
      </c>
      <c r="G70" s="17">
        <f>'TBLAS_ANT21-22'!G70*1.03</f>
        <v>0</v>
      </c>
    </row>
    <row r="71" spans="1:7" x14ac:dyDescent="0.3">
      <c r="A71" s="116"/>
      <c r="B71" s="116"/>
      <c r="C71" s="47">
        <v>3</v>
      </c>
      <c r="D71" s="17">
        <f>'TBLAS_ANT21-22'!D71*1.03</f>
        <v>171.5028942946725</v>
      </c>
      <c r="E71" s="17">
        <f>'TBLAS_ANT21-22'!E71*1.03</f>
        <v>173.85706227618104</v>
      </c>
      <c r="F71" s="17">
        <f>'TBLAS_ANT21-22'!F71*1.03</f>
        <v>171.5028942946725</v>
      </c>
      <c r="G71" s="17">
        <f>'TBLAS_ANT21-22'!G71*1.03</f>
        <v>0</v>
      </c>
    </row>
    <row r="72" spans="1:7" x14ac:dyDescent="0.3">
      <c r="A72" s="116"/>
      <c r="B72" s="116"/>
      <c r="C72" s="47">
        <v>4</v>
      </c>
      <c r="D72" s="17">
        <f>'TBLAS_ANT21-22'!D72*1.03</f>
        <v>161.64115578506969</v>
      </c>
      <c r="E72" s="17">
        <f>'TBLAS_ANT21-22'!E72*1.03</f>
        <v>171.5028942946725</v>
      </c>
      <c r="F72" s="17">
        <f>'TBLAS_ANT21-22'!F72*1.03</f>
        <v>161.64115578506969</v>
      </c>
      <c r="G72" s="17">
        <f>'TBLAS_ANT21-22'!G72*1.03</f>
        <v>0</v>
      </c>
    </row>
    <row r="73" spans="1:7" x14ac:dyDescent="0.3">
      <c r="A73" s="116"/>
      <c r="B73" s="116"/>
      <c r="C73" s="47">
        <v>5</v>
      </c>
      <c r="D73" s="17">
        <f>'TBLAS_ANT21-22'!D73*1.03</f>
        <v>159.46267198128569</v>
      </c>
      <c r="E73" s="17">
        <f>'TBLAS_ANT21-22'!E73*1.03</f>
        <v>161.33663654368053</v>
      </c>
      <c r="F73" s="17">
        <f>'TBLAS_ANT21-22'!F73*1.03</f>
        <v>159.46267198128569</v>
      </c>
      <c r="G73" s="17">
        <f>'TBLAS_ANT21-22'!G73*1.03</f>
        <v>0</v>
      </c>
    </row>
    <row r="74" spans="1:7" x14ac:dyDescent="0.3">
      <c r="A74" s="7"/>
      <c r="B74" s="7"/>
      <c r="C74" s="7"/>
      <c r="D74" s="7"/>
      <c r="E74" s="7"/>
      <c r="F74" s="7"/>
      <c r="G74" s="7"/>
    </row>
    <row r="75" spans="1:7" ht="18" x14ac:dyDescent="0.35">
      <c r="A75" s="48" t="s">
        <v>233</v>
      </c>
      <c r="B75" s="7"/>
      <c r="C75" s="7"/>
      <c r="D75" s="7"/>
      <c r="E75" s="7"/>
      <c r="F75" s="7"/>
      <c r="G75" s="7"/>
    </row>
    <row r="76" spans="1:7" x14ac:dyDescent="0.3">
      <c r="A76" s="7"/>
      <c r="B76" s="7"/>
      <c r="C76" s="7"/>
      <c r="D76" s="117" t="s">
        <v>224</v>
      </c>
      <c r="E76" s="117"/>
      <c r="F76" s="117"/>
      <c r="G76" s="117"/>
    </row>
    <row r="77" spans="1:7" x14ac:dyDescent="0.3">
      <c r="A77" s="7"/>
      <c r="B77" s="7"/>
      <c r="C77" s="17" t="s">
        <v>225</v>
      </c>
      <c r="D77" s="46">
        <v>1</v>
      </c>
      <c r="E77" s="46">
        <v>2</v>
      </c>
      <c r="F77" s="46">
        <v>3</v>
      </c>
      <c r="G77" s="46">
        <v>4</v>
      </c>
    </row>
    <row r="78" spans="1:7" x14ac:dyDescent="0.3">
      <c r="A78" s="116" t="s">
        <v>226</v>
      </c>
      <c r="B78" s="116" t="s">
        <v>227</v>
      </c>
      <c r="C78" s="46">
        <v>1</v>
      </c>
      <c r="D78" s="17">
        <f>'TBLAS_ANT21-22'!D78*1.03</f>
        <v>321.15067688041523</v>
      </c>
      <c r="E78" s="17">
        <f>'TBLAS_ANT21-22'!E78*1.03</f>
        <v>321.15067688041523</v>
      </c>
      <c r="F78" s="17">
        <f>'TBLAS_ANT21-22'!F78*1.03</f>
        <v>321.15067688041523</v>
      </c>
      <c r="G78" s="17">
        <f>'TBLAS_ANT21-22'!G78*1.03</f>
        <v>321.15067688041523</v>
      </c>
    </row>
    <row r="79" spans="1:7" x14ac:dyDescent="0.3">
      <c r="A79" s="116"/>
      <c r="B79" s="116"/>
      <c r="C79" s="46">
        <v>2</v>
      </c>
      <c r="D79" s="17">
        <f>'TBLAS_ANT21-22'!D79*1.03</f>
        <v>307.01395671284922</v>
      </c>
      <c r="E79" s="17">
        <f>'TBLAS_ANT21-22'!E79*1.03</f>
        <v>307.01395671284922</v>
      </c>
      <c r="F79" s="17">
        <f>'TBLAS_ANT21-22'!F79*1.03</f>
        <v>307.01395671284922</v>
      </c>
      <c r="G79" s="17">
        <f>'TBLAS_ANT21-22'!G79*1.03</f>
        <v>307.01395671284922</v>
      </c>
    </row>
    <row r="80" spans="1:7" x14ac:dyDescent="0.3">
      <c r="A80" s="116"/>
      <c r="B80" s="116"/>
      <c r="C80" s="46">
        <v>3</v>
      </c>
      <c r="D80" s="17">
        <f>'TBLAS_ANT21-22'!D80*1.03</f>
        <v>288.57883033028992</v>
      </c>
      <c r="E80" s="17">
        <f>'TBLAS_ANT21-22'!E80*1.03</f>
        <v>288.57883033028992</v>
      </c>
      <c r="F80" s="17">
        <f>'TBLAS_ANT21-22'!F80*1.03</f>
        <v>288.57883033028992</v>
      </c>
      <c r="G80" s="17">
        <f>'TBLAS_ANT21-22'!G80*1.03</f>
        <v>288.57883033028992</v>
      </c>
    </row>
    <row r="81" spans="1:7" x14ac:dyDescent="0.3">
      <c r="A81" s="116"/>
      <c r="B81" s="116"/>
      <c r="C81" s="46">
        <v>4</v>
      </c>
      <c r="D81" s="17">
        <f>'TBLAS_ANT21-22'!D81*1.03</f>
        <v>272.12307901676036</v>
      </c>
      <c r="E81" s="17">
        <f>'TBLAS_ANT21-22'!E81*1.03</f>
        <v>272.12307901676036</v>
      </c>
      <c r="F81" s="17">
        <f>'TBLAS_ANT21-22'!F81*1.03</f>
        <v>272.12307901676036</v>
      </c>
      <c r="G81" s="17">
        <f>'TBLAS_ANT21-22'!G81*1.03</f>
        <v>272.12307901676036</v>
      </c>
    </row>
    <row r="82" spans="1:7" x14ac:dyDescent="0.3">
      <c r="A82" s="116"/>
      <c r="B82" s="116"/>
      <c r="C82" s="46">
        <v>5</v>
      </c>
      <c r="D82" s="17">
        <f>'TBLAS_ANT21-22'!D82*1.03</f>
        <v>243.02977918558048</v>
      </c>
      <c r="E82" s="17">
        <f>'TBLAS_ANT21-22'!E82*1.03</f>
        <v>243.02977918558048</v>
      </c>
      <c r="F82" s="17">
        <f>'TBLAS_ANT21-22'!F82*1.03</f>
        <v>243.02977918558048</v>
      </c>
      <c r="G82" s="17">
        <f>'TBLAS_ANT21-22'!G82*1.03</f>
        <v>243.02977918558048</v>
      </c>
    </row>
    <row r="83" spans="1:7" x14ac:dyDescent="0.3">
      <c r="A83" s="116"/>
      <c r="B83" s="116" t="s">
        <v>228</v>
      </c>
      <c r="C83" s="46">
        <v>1</v>
      </c>
      <c r="D83" s="17">
        <f>'TBLAS_ANT21-22'!D83*1.03</f>
        <v>316.84055838690711</v>
      </c>
      <c r="E83" s="17">
        <f>'TBLAS_ANT21-22'!E83*1.03</f>
        <v>316.84055838690711</v>
      </c>
      <c r="F83" s="17">
        <f>'TBLAS_ANT21-22'!F83*1.03</f>
        <v>316.84055838690711</v>
      </c>
      <c r="G83" s="17">
        <f>'TBLAS_ANT21-22'!G83*1.03</f>
        <v>316.84055838690711</v>
      </c>
    </row>
    <row r="84" spans="1:7" x14ac:dyDescent="0.3">
      <c r="A84" s="116"/>
      <c r="B84" s="116"/>
      <c r="C84" s="46">
        <v>2</v>
      </c>
      <c r="D84" s="17">
        <f>'TBLAS_ANT21-22'!D84*1.03</f>
        <v>297.40988833057571</v>
      </c>
      <c r="E84" s="17">
        <f>'TBLAS_ANT21-22'!E84*1.03</f>
        <v>297.40988833057571</v>
      </c>
      <c r="F84" s="17">
        <f>'TBLAS_ANT21-22'!F84*1.03</f>
        <v>297.40988833057571</v>
      </c>
      <c r="G84" s="17">
        <f>'TBLAS_ANT21-22'!G84*1.03</f>
        <v>297.40988833057571</v>
      </c>
    </row>
    <row r="85" spans="1:7" x14ac:dyDescent="0.3">
      <c r="A85" s="116"/>
      <c r="B85" s="116"/>
      <c r="C85" s="46">
        <v>3</v>
      </c>
      <c r="D85" s="17">
        <f>'TBLAS_ANT21-22'!D85*1.03</f>
        <v>281.89111929824338</v>
      </c>
      <c r="E85" s="17">
        <f>'TBLAS_ANT21-22'!E85*1.03</f>
        <v>281.89111929824338</v>
      </c>
      <c r="F85" s="17">
        <f>'TBLAS_ANT21-22'!F85*1.03</f>
        <v>281.89111929824338</v>
      </c>
      <c r="G85" s="17">
        <f>'TBLAS_ANT21-22'!G85*1.03</f>
        <v>281.89111929824338</v>
      </c>
    </row>
    <row r="86" spans="1:7" x14ac:dyDescent="0.3">
      <c r="A86" s="116"/>
      <c r="B86" s="116"/>
      <c r="C86" s="46">
        <v>4</v>
      </c>
      <c r="D86" s="17">
        <f>'TBLAS_ANT21-22'!D86*1.03</f>
        <v>267.76611140919232</v>
      </c>
      <c r="E86" s="17">
        <f>'TBLAS_ANT21-22'!E86*1.03</f>
        <v>267.76611140919232</v>
      </c>
      <c r="F86" s="17">
        <f>'TBLAS_ANT21-22'!F86*1.03</f>
        <v>267.76611140919232</v>
      </c>
      <c r="G86" s="17">
        <f>'TBLAS_ANT21-22'!G86*1.03</f>
        <v>267.76611140919232</v>
      </c>
    </row>
    <row r="87" spans="1:7" x14ac:dyDescent="0.3">
      <c r="A87" s="116"/>
      <c r="B87" s="116"/>
      <c r="C87" s="46">
        <v>5</v>
      </c>
      <c r="D87" s="17">
        <f>'TBLAS_ANT21-22'!D87*1.03</f>
        <v>243.02977918558048</v>
      </c>
      <c r="E87" s="17">
        <f>'TBLAS_ANT21-22'!E87*1.03</f>
        <v>243.02977918558048</v>
      </c>
      <c r="F87" s="17">
        <f>'TBLAS_ANT21-22'!F87*1.03</f>
        <v>243.02977918558048</v>
      </c>
      <c r="G87" s="17">
        <f>'TBLAS_ANT21-22'!G87*1.03</f>
        <v>243.02977918558048</v>
      </c>
    </row>
    <row r="88" spans="1:7" x14ac:dyDescent="0.3">
      <c r="A88" s="116"/>
      <c r="B88" s="116" t="s">
        <v>229</v>
      </c>
      <c r="C88" s="46">
        <v>1</v>
      </c>
      <c r="D88" s="17">
        <f>'TBLAS_ANT21-22'!D88*1.03</f>
        <v>307.41217418235811</v>
      </c>
      <c r="E88" s="17">
        <f>'TBLAS_ANT21-22'!E88*1.03</f>
        <v>307.41217418235811</v>
      </c>
      <c r="F88" s="17">
        <f>'TBLAS_ANT21-22'!F88*1.03</f>
        <v>307.41217418235811</v>
      </c>
      <c r="G88" s="17">
        <f>'TBLAS_ANT21-22'!G88*1.03</f>
        <v>307.41217418235811</v>
      </c>
    </row>
    <row r="89" spans="1:7" x14ac:dyDescent="0.3">
      <c r="A89" s="116"/>
      <c r="B89" s="116"/>
      <c r="C89" s="46">
        <v>2</v>
      </c>
      <c r="D89" s="17">
        <f>'TBLAS_ANT21-22'!D89*1.03</f>
        <v>292.90066110231317</v>
      </c>
      <c r="E89" s="17">
        <f>'TBLAS_ANT21-22'!E89*1.03</f>
        <v>292.90066110231317</v>
      </c>
      <c r="F89" s="17">
        <f>'TBLAS_ANT21-22'!F89*1.03</f>
        <v>292.90066110231317</v>
      </c>
      <c r="G89" s="17">
        <f>'TBLAS_ANT21-22'!G89*1.03</f>
        <v>292.90066110231317</v>
      </c>
    </row>
    <row r="90" spans="1:7" x14ac:dyDescent="0.3">
      <c r="A90" s="116"/>
      <c r="B90" s="116"/>
      <c r="C90" s="46">
        <v>3</v>
      </c>
      <c r="D90" s="17">
        <f>'TBLAS_ANT21-22'!D90*1.03</f>
        <v>275.05114864550228</v>
      </c>
      <c r="E90" s="17">
        <f>'TBLAS_ANT21-22'!E90*1.03</f>
        <v>275.05114864550228</v>
      </c>
      <c r="F90" s="17">
        <f>'TBLAS_ANT21-22'!F90*1.03</f>
        <v>275.05114864550228</v>
      </c>
      <c r="G90" s="17">
        <f>'TBLAS_ANT21-22'!G90*1.03</f>
        <v>275.05114864550228</v>
      </c>
    </row>
    <row r="91" spans="1:7" x14ac:dyDescent="0.3">
      <c r="A91" s="116"/>
      <c r="B91" s="116"/>
      <c r="C91" s="46">
        <v>4</v>
      </c>
      <c r="D91" s="17">
        <f>'TBLAS_ANT21-22'!D91*1.03</f>
        <v>262.26134050715751</v>
      </c>
      <c r="E91" s="17">
        <f>'TBLAS_ANT21-22'!E91*1.03</f>
        <v>262.26134050715751</v>
      </c>
      <c r="F91" s="17">
        <f>'TBLAS_ANT21-22'!F91*1.03</f>
        <v>262.26134050715751</v>
      </c>
      <c r="G91" s="17">
        <f>'TBLAS_ANT21-22'!G91*1.03</f>
        <v>262.26134050715751</v>
      </c>
    </row>
    <row r="92" spans="1:7" x14ac:dyDescent="0.3">
      <c r="A92" s="116"/>
      <c r="B92" s="116"/>
      <c r="C92" s="46">
        <v>5</v>
      </c>
      <c r="D92" s="17">
        <f>'TBLAS_ANT21-22'!D92*1.03</f>
        <v>243.02977918558048</v>
      </c>
      <c r="E92" s="17">
        <f>'TBLAS_ANT21-22'!E92*1.03</f>
        <v>243.02977918558048</v>
      </c>
      <c r="F92" s="17">
        <f>'TBLAS_ANT21-22'!F92*1.03</f>
        <v>243.02977918558048</v>
      </c>
      <c r="G92" s="17">
        <f>'TBLAS_ANT21-22'!G92*1.03</f>
        <v>243.02977918558048</v>
      </c>
    </row>
    <row r="93" spans="1:7" x14ac:dyDescent="0.3">
      <c r="A93" s="116"/>
      <c r="B93" s="116" t="s">
        <v>230</v>
      </c>
      <c r="C93" s="46">
        <v>1</v>
      </c>
      <c r="D93" s="17">
        <f>'TBLAS_ANT21-22'!D93*1.03</f>
        <v>271.29150724219761</v>
      </c>
      <c r="E93" s="17">
        <f>'TBLAS_ANT21-22'!E93*1.03</f>
        <v>292.90066110231317</v>
      </c>
      <c r="F93" s="17">
        <f>'TBLAS_ANT21-22'!F93*1.03</f>
        <v>271.29150724219761</v>
      </c>
      <c r="G93" s="17">
        <f>'TBLAS_ANT21-22'!G93*1.03</f>
        <v>0</v>
      </c>
    </row>
    <row r="94" spans="1:7" x14ac:dyDescent="0.3">
      <c r="A94" s="116"/>
      <c r="B94" s="116"/>
      <c r="C94" s="46">
        <v>2</v>
      </c>
      <c r="D94" s="17">
        <f>'TBLAS_ANT21-22'!D94*1.03</f>
        <v>261.47661784665468</v>
      </c>
      <c r="E94" s="17">
        <f>'TBLAS_ANT21-22'!E94*1.03</f>
        <v>271.29150724219761</v>
      </c>
      <c r="F94" s="17">
        <f>'TBLAS_ANT21-22'!F94*1.03</f>
        <v>261.47661784665468</v>
      </c>
      <c r="G94" s="17">
        <f>'TBLAS_ANT21-22'!G94*1.03</f>
        <v>0</v>
      </c>
    </row>
    <row r="95" spans="1:7" x14ac:dyDescent="0.3">
      <c r="A95" s="116"/>
      <c r="B95" s="116"/>
      <c r="C95" s="46">
        <v>3</v>
      </c>
      <c r="D95" s="17">
        <f>'TBLAS_ANT21-22'!D95*1.03</f>
        <v>254.83575592866802</v>
      </c>
      <c r="E95" s="17">
        <f>'TBLAS_ANT21-22'!E95*1.03</f>
        <v>261.47661784665468</v>
      </c>
      <c r="F95" s="17">
        <f>'TBLAS_ANT21-22'!F95*1.03</f>
        <v>254.83575592866802</v>
      </c>
      <c r="G95" s="17">
        <f>'TBLAS_ANT21-22'!G95*1.03</f>
        <v>0</v>
      </c>
    </row>
    <row r="96" spans="1:7" x14ac:dyDescent="0.3">
      <c r="A96" s="116"/>
      <c r="B96" s="116"/>
      <c r="C96" s="46">
        <v>4</v>
      </c>
      <c r="D96" s="17">
        <f>'TBLAS_ANT21-22'!D96*1.03</f>
        <v>243.4279966550894</v>
      </c>
      <c r="E96" s="17">
        <f>'TBLAS_ANT21-22'!E96*1.03</f>
        <v>254.83575592866802</v>
      </c>
      <c r="F96" s="17">
        <f>'TBLAS_ANT21-22'!F96*1.03</f>
        <v>243.4279966550894</v>
      </c>
      <c r="G96" s="17">
        <f>'TBLAS_ANT21-22'!G96*1.03</f>
        <v>0</v>
      </c>
    </row>
    <row r="97" spans="1:7" x14ac:dyDescent="0.3">
      <c r="A97" s="116"/>
      <c r="B97" s="116"/>
      <c r="C97" s="46">
        <v>5</v>
      </c>
      <c r="D97" s="17">
        <f>'TBLAS_ANT21-22'!D97*1.03</f>
        <v>243.02977918558048</v>
      </c>
      <c r="E97" s="17">
        <f>'TBLAS_ANT21-22'!E97*1.03</f>
        <v>243.02977918558048</v>
      </c>
      <c r="F97" s="17">
        <f>'TBLAS_ANT21-22'!F97*1.03</f>
        <v>243.02977918558048</v>
      </c>
      <c r="G97" s="17">
        <f>'TBLAS_ANT21-22'!G97*1.03</f>
        <v>0</v>
      </c>
    </row>
    <row r="98" spans="1:7" x14ac:dyDescent="0.3">
      <c r="A98" s="7"/>
      <c r="B98" s="7"/>
      <c r="C98" s="7"/>
      <c r="D98" s="7"/>
      <c r="E98" s="7"/>
      <c r="F98" s="7"/>
      <c r="G98" s="7"/>
    </row>
    <row r="99" spans="1:7" x14ac:dyDescent="0.3">
      <c r="A99" s="7"/>
      <c r="B99" s="7"/>
      <c r="C99" s="7"/>
      <c r="D99" s="7"/>
      <c r="E99" s="7"/>
      <c r="F99" s="7"/>
      <c r="G99" s="7"/>
    </row>
    <row r="100" spans="1:7" x14ac:dyDescent="0.3">
      <c r="A100" s="7"/>
      <c r="B100" s="7"/>
      <c r="C100" s="7"/>
      <c r="D100" s="7"/>
      <c r="E100" s="7"/>
      <c r="F100" s="7"/>
      <c r="G100" s="7"/>
    </row>
    <row r="101" spans="1:7" ht="18" x14ac:dyDescent="0.35">
      <c r="A101" s="48" t="s">
        <v>234</v>
      </c>
      <c r="B101" s="7"/>
      <c r="C101" s="7"/>
      <c r="D101" s="7"/>
      <c r="E101" s="7"/>
      <c r="F101" s="7"/>
      <c r="G101" s="7"/>
    </row>
    <row r="102" spans="1:7" x14ac:dyDescent="0.3">
      <c r="A102" s="7"/>
      <c r="B102" s="7"/>
      <c r="C102" s="7"/>
      <c r="D102" s="118" t="s">
        <v>224</v>
      </c>
      <c r="E102" s="118"/>
      <c r="F102" s="118"/>
      <c r="G102" s="118"/>
    </row>
    <row r="103" spans="1:7" x14ac:dyDescent="0.3">
      <c r="A103" s="7"/>
      <c r="B103" s="7"/>
      <c r="C103" s="17" t="s">
        <v>225</v>
      </c>
      <c r="D103" s="46">
        <v>1</v>
      </c>
      <c r="E103" s="46">
        <v>2</v>
      </c>
      <c r="F103" s="46">
        <v>3</v>
      </c>
      <c r="G103" s="46">
        <v>4</v>
      </c>
    </row>
    <row r="104" spans="1:7" x14ac:dyDescent="0.3">
      <c r="A104" s="116" t="s">
        <v>226</v>
      </c>
      <c r="B104" s="116" t="s">
        <v>227</v>
      </c>
      <c r="C104" s="46">
        <v>1</v>
      </c>
      <c r="D104" s="17">
        <f>'TBLAS_ANT21-22'!D104*1.03</f>
        <v>467.17936540503302</v>
      </c>
      <c r="E104" s="17">
        <f>'TBLAS_ANT21-22'!E104*1.03</f>
        <v>467.17936540503302</v>
      </c>
      <c r="F104" s="17">
        <f>'TBLAS_ANT21-22'!F104*1.03</f>
        <v>467.17936540503302</v>
      </c>
      <c r="G104" s="17">
        <f>'TBLAS_ANT21-22'!G104*1.03</f>
        <v>467.17936540503302</v>
      </c>
    </row>
    <row r="105" spans="1:7" x14ac:dyDescent="0.3">
      <c r="A105" s="116"/>
      <c r="B105" s="116"/>
      <c r="C105" s="46">
        <v>2</v>
      </c>
      <c r="D105" s="17">
        <f>'TBLAS_ANT21-22'!D105*1.03</f>
        <v>446.51890610462988</v>
      </c>
      <c r="E105" s="17">
        <f>'TBLAS_ANT21-22'!E105*1.03</f>
        <v>446.51890610462988</v>
      </c>
      <c r="F105" s="17">
        <f>'TBLAS_ANT21-22'!F105*1.03</f>
        <v>446.51890610462988</v>
      </c>
      <c r="G105" s="17">
        <f>'TBLAS_ANT21-22'!G105*1.03</f>
        <v>446.51890610462988</v>
      </c>
    </row>
    <row r="106" spans="1:7" x14ac:dyDescent="0.3">
      <c r="A106" s="116"/>
      <c r="B106" s="116"/>
      <c r="C106" s="46">
        <v>3</v>
      </c>
      <c r="D106" s="17">
        <f>'TBLAS_ANT21-22'!D106*1.03</f>
        <v>419.55724096317414</v>
      </c>
      <c r="E106" s="17">
        <f>'TBLAS_ANT21-22'!E106*1.03</f>
        <v>419.55724096317414</v>
      </c>
      <c r="F106" s="17">
        <f>'TBLAS_ANT21-22'!F106*1.03</f>
        <v>419.55724096317414</v>
      </c>
      <c r="G106" s="17">
        <f>'TBLAS_ANT21-22'!G106*1.03</f>
        <v>419.55724096317414</v>
      </c>
    </row>
    <row r="107" spans="1:7" x14ac:dyDescent="0.3">
      <c r="A107" s="116"/>
      <c r="B107" s="116"/>
      <c r="C107" s="46">
        <v>4</v>
      </c>
      <c r="D107" s="17">
        <f>'TBLAS_ANT21-22'!D107*1.03</f>
        <v>395.46508405788563</v>
      </c>
      <c r="E107" s="17">
        <f>'TBLAS_ANT21-22'!E107*1.03</f>
        <v>395.46508405788563</v>
      </c>
      <c r="F107" s="17">
        <f>'TBLAS_ANT21-22'!F107*1.03</f>
        <v>395.46508405788563</v>
      </c>
      <c r="G107" s="17">
        <f>'TBLAS_ANT21-22'!G107*1.03</f>
        <v>395.46508405788563</v>
      </c>
    </row>
    <row r="108" spans="1:7" x14ac:dyDescent="0.3">
      <c r="A108" s="116"/>
      <c r="B108" s="116"/>
      <c r="C108" s="46">
        <v>5</v>
      </c>
      <c r="D108" s="17">
        <f>'TBLAS_ANT21-22'!D108*1.03</f>
        <v>353.03149899815753</v>
      </c>
      <c r="E108" s="17">
        <f>'TBLAS_ANT21-22'!E108*1.03</f>
        <v>353.03149899815753</v>
      </c>
      <c r="F108" s="17">
        <f>'TBLAS_ANT21-22'!F108*1.03</f>
        <v>353.03149899815753</v>
      </c>
      <c r="G108" s="17">
        <f>'TBLAS_ANT21-22'!G108*1.03</f>
        <v>353.03149899815753</v>
      </c>
    </row>
    <row r="109" spans="1:7" x14ac:dyDescent="0.3">
      <c r="A109" s="116"/>
      <c r="B109" s="116" t="s">
        <v>228</v>
      </c>
      <c r="C109" s="46">
        <v>1</v>
      </c>
      <c r="D109" s="17">
        <f>'TBLAS_ANT21-22'!D109*1.03</f>
        <v>460.87815956398026</v>
      </c>
      <c r="E109" s="17">
        <f>'TBLAS_ANT21-22'!E109*1.03</f>
        <v>460.87815956398026</v>
      </c>
      <c r="F109" s="17">
        <f>'TBLAS_ANT21-22'!F109*1.03</f>
        <v>460.87815956398026</v>
      </c>
      <c r="G109" s="17">
        <f>'TBLAS_ANT21-22'!G109*1.03</f>
        <v>460.87815956398026</v>
      </c>
    </row>
    <row r="110" spans="1:7" x14ac:dyDescent="0.3">
      <c r="A110" s="116"/>
      <c r="B110" s="116"/>
      <c r="C110" s="46">
        <v>2</v>
      </c>
      <c r="D110" s="17">
        <f>'TBLAS_ANT21-22'!D110*1.03</f>
        <v>432.46417188666868</v>
      </c>
      <c r="E110" s="17">
        <f>'TBLAS_ANT21-22'!E110*1.03</f>
        <v>432.46417188666868</v>
      </c>
      <c r="F110" s="17">
        <f>'TBLAS_ANT21-22'!F110*1.03</f>
        <v>432.46417188666868</v>
      </c>
      <c r="G110" s="17">
        <f>'TBLAS_ANT21-22'!G110*1.03</f>
        <v>432.46417188666868</v>
      </c>
    </row>
    <row r="111" spans="1:7" x14ac:dyDescent="0.3">
      <c r="A111" s="116"/>
      <c r="B111" s="116"/>
      <c r="C111" s="46">
        <v>3</v>
      </c>
      <c r="D111" s="17">
        <f>'TBLAS_ANT21-22'!D111*1.03</f>
        <v>409.80091296020606</v>
      </c>
      <c r="E111" s="17">
        <f>'TBLAS_ANT21-22'!E111*1.03</f>
        <v>409.80091296020606</v>
      </c>
      <c r="F111" s="17">
        <f>'TBLAS_ANT21-22'!F111*1.03</f>
        <v>409.80091296020606</v>
      </c>
      <c r="G111" s="17">
        <f>'TBLAS_ANT21-22'!G111*1.03</f>
        <v>409.80091296020606</v>
      </c>
    </row>
    <row r="112" spans="1:7" x14ac:dyDescent="0.3">
      <c r="A112" s="116"/>
      <c r="B112" s="116"/>
      <c r="C112" s="46">
        <v>4</v>
      </c>
      <c r="D112" s="17">
        <f>'TBLAS_ANT21-22'!D112*1.03</f>
        <v>389.14045365980297</v>
      </c>
      <c r="E112" s="17">
        <f>'TBLAS_ANT21-22'!E112*1.03</f>
        <v>389.14045365980297</v>
      </c>
      <c r="F112" s="17">
        <f>'TBLAS_ANT21-22'!F112*1.03</f>
        <v>389.14045365980297</v>
      </c>
      <c r="G112" s="17">
        <f>'TBLAS_ANT21-22'!G112*1.03</f>
        <v>389.14045365980297</v>
      </c>
    </row>
    <row r="113" spans="1:7" x14ac:dyDescent="0.3">
      <c r="A113" s="116"/>
      <c r="B113" s="116"/>
      <c r="C113" s="46">
        <v>5</v>
      </c>
      <c r="D113" s="17">
        <f>'TBLAS_ANT21-22'!D113*1.03</f>
        <v>353.03149899815753</v>
      </c>
      <c r="E113" s="17">
        <f>'TBLAS_ANT21-22'!E113*1.03</f>
        <v>353.03149899815753</v>
      </c>
      <c r="F113" s="17">
        <f>'TBLAS_ANT21-22'!F113*1.03</f>
        <v>353.03149899815753</v>
      </c>
      <c r="G113" s="17">
        <f>'TBLAS_ANT21-22'!G113*1.03</f>
        <v>353.03149899815753</v>
      </c>
    </row>
    <row r="114" spans="1:7" x14ac:dyDescent="0.3">
      <c r="A114" s="116"/>
      <c r="B114" s="116" t="s">
        <v>229</v>
      </c>
      <c r="C114" s="46">
        <v>1</v>
      </c>
      <c r="D114" s="17">
        <f>'TBLAS_ANT21-22'!D114*1.03</f>
        <v>447.08109547334846</v>
      </c>
      <c r="E114" s="17">
        <f>'TBLAS_ANT21-22'!E114*1.03</f>
        <v>447.08109547334846</v>
      </c>
      <c r="F114" s="17">
        <f>'TBLAS_ANT21-22'!F114*1.03</f>
        <v>447.08109547334846</v>
      </c>
      <c r="G114" s="17">
        <f>'TBLAS_ANT21-22'!G114*1.03</f>
        <v>447.08109547334846</v>
      </c>
    </row>
    <row r="115" spans="1:7" x14ac:dyDescent="0.3">
      <c r="A115" s="116"/>
      <c r="B115" s="116"/>
      <c r="C115" s="46">
        <v>2</v>
      </c>
      <c r="D115" s="17">
        <f>'TBLAS_ANT21-22'!D115*1.03</f>
        <v>425.89358363977175</v>
      </c>
      <c r="E115" s="17">
        <f>'TBLAS_ANT21-22'!E115*1.03</f>
        <v>425.89358363977175</v>
      </c>
      <c r="F115" s="17">
        <f>'TBLAS_ANT21-22'!F115*1.03</f>
        <v>425.89358363977175</v>
      </c>
      <c r="G115" s="17">
        <f>'TBLAS_ANT21-22'!G115*1.03</f>
        <v>425.89358363977175</v>
      </c>
    </row>
    <row r="116" spans="1:7" x14ac:dyDescent="0.3">
      <c r="A116" s="116"/>
      <c r="B116" s="116"/>
      <c r="C116" s="46">
        <v>3</v>
      </c>
      <c r="D116" s="17">
        <f>'TBLAS_ANT21-22'!D116*1.03</f>
        <v>399.48239558851947</v>
      </c>
      <c r="E116" s="17">
        <f>'TBLAS_ANT21-22'!E116*1.03</f>
        <v>399.48239558851947</v>
      </c>
      <c r="F116" s="17">
        <f>'TBLAS_ANT21-22'!F116*1.03</f>
        <v>399.48239558851947</v>
      </c>
      <c r="G116" s="17">
        <f>'TBLAS_ANT21-22'!G116*1.03</f>
        <v>399.48239558851947</v>
      </c>
    </row>
    <row r="117" spans="1:7" x14ac:dyDescent="0.3">
      <c r="A117" s="116"/>
      <c r="B117" s="116"/>
      <c r="C117" s="46">
        <v>4</v>
      </c>
      <c r="D117" s="17">
        <f>'TBLAS_ANT21-22'!D117*1.03</f>
        <v>381.11754287705008</v>
      </c>
      <c r="E117" s="17">
        <f>'TBLAS_ANT21-22'!E117*1.03</f>
        <v>381.11754287705008</v>
      </c>
      <c r="F117" s="17">
        <f>'TBLAS_ANT21-22'!F117*1.03</f>
        <v>381.11754287705008</v>
      </c>
      <c r="G117" s="17">
        <f>'TBLAS_ANT21-22'!G117*1.03</f>
        <v>381.11754287705008</v>
      </c>
    </row>
    <row r="118" spans="1:7" x14ac:dyDescent="0.3">
      <c r="A118" s="116"/>
      <c r="B118" s="116"/>
      <c r="C118" s="46">
        <v>5</v>
      </c>
      <c r="D118" s="17">
        <f>'TBLAS_ANT21-22'!D118*1.03</f>
        <v>353.03149899815753</v>
      </c>
      <c r="E118" s="17">
        <f>'TBLAS_ANT21-22'!E118*1.03</f>
        <v>353.03149899815753</v>
      </c>
      <c r="F118" s="17">
        <f>'TBLAS_ANT21-22'!F118*1.03</f>
        <v>353.03149899815753</v>
      </c>
      <c r="G118" s="17">
        <f>'TBLAS_ANT21-22'!G118*1.03</f>
        <v>353.03149899815753</v>
      </c>
    </row>
    <row r="119" spans="1:7" x14ac:dyDescent="0.3">
      <c r="A119" s="116"/>
      <c r="B119" s="116" t="s">
        <v>230</v>
      </c>
      <c r="C119" s="46">
        <v>1</v>
      </c>
      <c r="D119" s="17">
        <f>'TBLAS_ANT21-22'!D119*1.03</f>
        <v>394.31728076341869</v>
      </c>
      <c r="E119" s="17">
        <f>'TBLAS_ANT21-22'!E119*1.03</f>
        <v>425.89358363977175</v>
      </c>
      <c r="F119" s="17">
        <f>'TBLAS_ANT21-22'!F119*1.03</f>
        <v>394.31728076341869</v>
      </c>
      <c r="G119" s="17">
        <f>'TBLAS_ANT21-22'!G119*1.03</f>
        <v>0</v>
      </c>
    </row>
    <row r="120" spans="1:7" x14ac:dyDescent="0.3">
      <c r="A120" s="116"/>
      <c r="B120" s="116"/>
      <c r="C120" s="46">
        <v>2</v>
      </c>
      <c r="D120" s="17">
        <f>'TBLAS_ANT21-22'!D120*1.03</f>
        <v>379.98145186109815</v>
      </c>
      <c r="E120" s="17">
        <f>'TBLAS_ANT21-22'!E120*1.03</f>
        <v>394.31728076341869</v>
      </c>
      <c r="F120" s="17">
        <f>'TBLAS_ANT21-22'!F120*1.03</f>
        <v>379.98145186109815</v>
      </c>
      <c r="G120" s="17">
        <f>'TBLAS_ANT21-22'!G120*1.03</f>
        <v>0</v>
      </c>
    </row>
    <row r="121" spans="1:7" x14ac:dyDescent="0.3">
      <c r="A121" s="116"/>
      <c r="B121" s="116"/>
      <c r="C121" s="46">
        <v>3</v>
      </c>
      <c r="D121" s="17">
        <f>'TBLAS_ANT21-22'!D121*1.03</f>
        <v>358.3254488869228</v>
      </c>
      <c r="E121" s="17">
        <f>'TBLAS_ANT21-22'!E121*1.03</f>
        <v>379.98145186109815</v>
      </c>
      <c r="F121" s="17">
        <f>'TBLAS_ANT21-22'!F121*1.03</f>
        <v>358.3254488869228</v>
      </c>
      <c r="G121" s="17">
        <f>'TBLAS_ANT21-22'!G121*1.03</f>
        <v>0</v>
      </c>
    </row>
    <row r="122" spans="1:7" x14ac:dyDescent="0.3">
      <c r="A122" s="116"/>
      <c r="B122" s="116"/>
      <c r="C122" s="46">
        <v>4</v>
      </c>
      <c r="D122" s="17">
        <f>'TBLAS_ANT21-22'!D122*1.03</f>
        <v>353.59368836687588</v>
      </c>
      <c r="E122" s="17">
        <f>'TBLAS_ANT21-22'!E122*1.03</f>
        <v>370.24854841516003</v>
      </c>
      <c r="F122" s="17">
        <f>'TBLAS_ANT21-22'!F122*1.03</f>
        <v>353.59368836687588</v>
      </c>
      <c r="G122" s="17">
        <f>'TBLAS_ANT21-22'!G122*1.03</f>
        <v>0</v>
      </c>
    </row>
    <row r="123" spans="1:7" x14ac:dyDescent="0.3">
      <c r="A123" s="116"/>
      <c r="B123" s="116"/>
      <c r="C123" s="46">
        <v>5</v>
      </c>
      <c r="D123" s="17">
        <f>'TBLAS_ANT21-22'!D123*1.03</f>
        <v>353.03149899815753</v>
      </c>
      <c r="E123" s="17">
        <f>'TBLAS_ANT21-22'!E123*1.03</f>
        <v>353.03149899815753</v>
      </c>
      <c r="F123" s="17">
        <f>'TBLAS_ANT21-22'!F123*1.03</f>
        <v>353.03149899815753</v>
      </c>
      <c r="G123" s="17">
        <f>'TBLAS_ANT21-22'!G123*1.03</f>
        <v>0</v>
      </c>
    </row>
    <row r="124" spans="1:7" x14ac:dyDescent="0.3">
      <c r="A124" s="7"/>
      <c r="B124" s="7"/>
      <c r="C124" s="7"/>
      <c r="D124" s="7"/>
      <c r="E124" s="7"/>
      <c r="F124" s="7"/>
      <c r="G124" s="7"/>
    </row>
    <row r="125" spans="1:7" ht="18" x14ac:dyDescent="0.35">
      <c r="A125" s="48" t="s">
        <v>235</v>
      </c>
      <c r="B125" s="7"/>
      <c r="C125" s="7"/>
      <c r="D125" s="7"/>
      <c r="E125" s="7"/>
      <c r="F125" s="7"/>
      <c r="G125" s="7"/>
    </row>
    <row r="126" spans="1:7" x14ac:dyDescent="0.3">
      <c r="A126" s="7"/>
      <c r="B126" s="7"/>
      <c r="C126" s="7"/>
      <c r="D126" s="117" t="s">
        <v>224</v>
      </c>
      <c r="E126" s="117"/>
      <c r="F126" s="117"/>
      <c r="G126" s="117"/>
    </row>
    <row r="127" spans="1:7" x14ac:dyDescent="0.3">
      <c r="A127" s="7"/>
      <c r="B127" s="7"/>
      <c r="C127" s="17" t="s">
        <v>225</v>
      </c>
      <c r="D127" s="71">
        <v>1</v>
      </c>
      <c r="E127" s="71">
        <v>2</v>
      </c>
      <c r="F127" s="71">
        <v>3</v>
      </c>
      <c r="G127" s="71">
        <v>4</v>
      </c>
    </row>
    <row r="128" spans="1:7" x14ac:dyDescent="0.3">
      <c r="A128" s="116" t="s">
        <v>226</v>
      </c>
      <c r="B128" s="116" t="s">
        <v>227</v>
      </c>
      <c r="C128" s="46">
        <v>1</v>
      </c>
      <c r="D128" s="17">
        <f>'TBLAS_ANT21-22'!D128*1.03</f>
        <v>552.35105476587842</v>
      </c>
      <c r="E128" s="17">
        <f>'TBLAS_ANT21-22'!E128*1.03</f>
        <v>552.35105476587842</v>
      </c>
      <c r="F128" s="17">
        <f>'TBLAS_ANT21-22'!F128*1.03</f>
        <v>552.35105476587842</v>
      </c>
      <c r="G128" s="17">
        <f>'TBLAS_ANT21-22'!G128*1.03</f>
        <v>552.35105476587842</v>
      </c>
    </row>
    <row r="129" spans="1:7" x14ac:dyDescent="0.3">
      <c r="A129" s="116"/>
      <c r="B129" s="116"/>
      <c r="C129" s="46">
        <v>2</v>
      </c>
      <c r="D129" s="17">
        <f>'TBLAS_ANT21-22'!D129*1.03</f>
        <v>527.9075295051407</v>
      </c>
      <c r="E129" s="17">
        <f>'TBLAS_ANT21-22'!E129*1.03</f>
        <v>527.9075295051407</v>
      </c>
      <c r="F129" s="17">
        <f>'TBLAS_ANT21-22'!F129*1.03</f>
        <v>527.9075295051407</v>
      </c>
      <c r="G129" s="17">
        <f>'TBLAS_ANT21-22'!G129*1.03</f>
        <v>527.9075295051407</v>
      </c>
    </row>
    <row r="130" spans="1:7" x14ac:dyDescent="0.3">
      <c r="A130" s="116"/>
      <c r="B130" s="116"/>
      <c r="C130" s="46">
        <v>3</v>
      </c>
      <c r="D130" s="17">
        <f>'TBLAS_ANT21-22'!D130*1.03</f>
        <v>495.96814599482371</v>
      </c>
      <c r="E130" s="17">
        <f>'TBLAS_ANT21-22'!E130*1.03</f>
        <v>495.96814599482371</v>
      </c>
      <c r="F130" s="17">
        <f>'TBLAS_ANT21-22'!F130*1.03</f>
        <v>495.96814599482371</v>
      </c>
      <c r="G130" s="17">
        <f>'TBLAS_ANT21-22'!G130*1.03</f>
        <v>495.96814599482371</v>
      </c>
    </row>
    <row r="131" spans="1:7" x14ac:dyDescent="0.3">
      <c r="A131" s="116"/>
      <c r="B131" s="116"/>
      <c r="C131" s="46">
        <v>4</v>
      </c>
      <c r="D131" s="17">
        <f>'TBLAS_ANT21-22'!D131*1.03</f>
        <v>467.42532325384741</v>
      </c>
      <c r="E131" s="17">
        <f>'TBLAS_ANT21-22'!E131*1.03</f>
        <v>467.42532325384741</v>
      </c>
      <c r="F131" s="17">
        <f>'TBLAS_ANT21-22'!F131*1.03</f>
        <v>467.42532325384741</v>
      </c>
      <c r="G131" s="17">
        <f>'TBLAS_ANT21-22'!G131*1.03</f>
        <v>467.42532325384741</v>
      </c>
    </row>
    <row r="132" spans="1:7" x14ac:dyDescent="0.3">
      <c r="A132" s="116"/>
      <c r="B132" s="116"/>
      <c r="C132" s="46">
        <v>5</v>
      </c>
      <c r="D132" s="17">
        <f>'TBLAS_ANT21-22'!D132*1.03</f>
        <v>417.14451158909077</v>
      </c>
      <c r="E132" s="17">
        <f>'TBLAS_ANT21-22'!E132*1.03</f>
        <v>417.14451158909077</v>
      </c>
      <c r="F132" s="17">
        <f>'TBLAS_ANT21-22'!F132*1.03</f>
        <v>417.14451158909077</v>
      </c>
      <c r="G132" s="17">
        <f>'TBLAS_ANT21-22'!G132*1.03</f>
        <v>417.14451158909077</v>
      </c>
    </row>
    <row r="133" spans="1:7" x14ac:dyDescent="0.3">
      <c r="A133" s="116"/>
      <c r="B133" s="116" t="s">
        <v>228</v>
      </c>
      <c r="C133" s="46">
        <v>1</v>
      </c>
      <c r="D133" s="17">
        <f>'TBLAS_ANT21-22'!D133*1.03</f>
        <v>544.87862107332899</v>
      </c>
      <c r="E133" s="17">
        <f>'TBLAS_ANT21-22'!E133*1.03</f>
        <v>544.87862107332899</v>
      </c>
      <c r="F133" s="17">
        <f>'TBLAS_ANT21-22'!F133*1.03</f>
        <v>544.87862107332899</v>
      </c>
      <c r="G133" s="17">
        <f>'TBLAS_ANT21-22'!G133*1.03</f>
        <v>544.87862107332899</v>
      </c>
    </row>
    <row r="134" spans="1:7" x14ac:dyDescent="0.3">
      <c r="A134" s="116"/>
      <c r="B134" s="116"/>
      <c r="C134" s="46">
        <v>2</v>
      </c>
      <c r="D134" s="17">
        <f>'TBLAS_ANT21-22'!D134*1.03</f>
        <v>511.26438173537156</v>
      </c>
      <c r="E134" s="17">
        <f>'TBLAS_ANT21-22'!E134*1.03</f>
        <v>511.26438173537156</v>
      </c>
      <c r="F134" s="17">
        <f>'TBLAS_ANT21-22'!F134*1.03</f>
        <v>511.26438173537156</v>
      </c>
      <c r="G134" s="17">
        <f>'TBLAS_ANT21-22'!G134*1.03</f>
        <v>511.26438173537156</v>
      </c>
    </row>
    <row r="135" spans="1:7" x14ac:dyDescent="0.3">
      <c r="A135" s="116"/>
      <c r="B135" s="116"/>
      <c r="C135" s="46">
        <v>3</v>
      </c>
      <c r="D135" s="17">
        <f>'TBLAS_ANT21-22'!D135*1.03</f>
        <v>484.43155165758054</v>
      </c>
      <c r="E135" s="17">
        <f>'TBLAS_ANT21-22'!E135*1.03</f>
        <v>484.43155165758054</v>
      </c>
      <c r="F135" s="17">
        <f>'TBLAS_ANT21-22'!F135*1.03</f>
        <v>484.43155165758054</v>
      </c>
      <c r="G135" s="17">
        <f>'TBLAS_ANT21-22'!G135*1.03</f>
        <v>484.43155165758054</v>
      </c>
    </row>
    <row r="136" spans="1:7" x14ac:dyDescent="0.3">
      <c r="A136" s="116"/>
      <c r="B136" s="116"/>
      <c r="C136" s="46">
        <v>4</v>
      </c>
      <c r="D136" s="17">
        <f>'TBLAS_ANT21-22'!D136*1.03</f>
        <v>459.95288956129787</v>
      </c>
      <c r="E136" s="17">
        <f>'TBLAS_ANT21-22'!E136*1.03</f>
        <v>459.95288956129787</v>
      </c>
      <c r="F136" s="17">
        <f>'TBLAS_ANT21-22'!F136*1.03</f>
        <v>459.95288956129787</v>
      </c>
      <c r="G136" s="17">
        <f>'TBLAS_ANT21-22'!G136*1.03</f>
        <v>459.95288956129787</v>
      </c>
    </row>
    <row r="137" spans="1:7" x14ac:dyDescent="0.3">
      <c r="A137" s="116"/>
      <c r="B137" s="116"/>
      <c r="C137" s="46">
        <v>5</v>
      </c>
      <c r="D137" s="17">
        <f>'TBLAS_ANT21-22'!D137*1.03</f>
        <v>417.14451158909077</v>
      </c>
      <c r="E137" s="17">
        <f>'TBLAS_ANT21-22'!E137*1.03</f>
        <v>417.14451158909077</v>
      </c>
      <c r="F137" s="17">
        <f>'TBLAS_ANT21-22'!F137*1.03</f>
        <v>417.14451158909077</v>
      </c>
      <c r="G137" s="17">
        <f>'TBLAS_ANT21-22'!G137*1.03</f>
        <v>417.14451158909077</v>
      </c>
    </row>
    <row r="138" spans="1:7" x14ac:dyDescent="0.3">
      <c r="A138" s="116"/>
      <c r="B138" s="116" t="s">
        <v>229</v>
      </c>
      <c r="C138" s="46">
        <v>1</v>
      </c>
      <c r="D138" s="17">
        <f>'TBLAS_ANT21-22'!D138*1.03</f>
        <v>528.56341710197887</v>
      </c>
      <c r="E138" s="17">
        <f>'TBLAS_ANT21-22'!E138*1.03</f>
        <v>528.56341710197887</v>
      </c>
      <c r="F138" s="17">
        <f>'TBLAS_ANT21-22'!F138*1.03</f>
        <v>528.56341710197887</v>
      </c>
      <c r="G138" s="17">
        <f>'TBLAS_ANT21-22'!G138*1.03</f>
        <v>528.56341710197887</v>
      </c>
    </row>
    <row r="139" spans="1:7" x14ac:dyDescent="0.3">
      <c r="A139" s="116"/>
      <c r="B139" s="116"/>
      <c r="C139" s="46">
        <v>2</v>
      </c>
      <c r="D139" s="17">
        <f>'TBLAS_ANT21-22'!D139*1.03</f>
        <v>503.47571652291811</v>
      </c>
      <c r="E139" s="17">
        <f>'TBLAS_ANT21-22'!E139*1.03</f>
        <v>503.47571652291811</v>
      </c>
      <c r="F139" s="17">
        <f>'TBLAS_ANT21-22'!F139*1.03</f>
        <v>503.47571652291811</v>
      </c>
      <c r="G139" s="17">
        <f>'TBLAS_ANT21-22'!G139*1.03</f>
        <v>503.47571652291811</v>
      </c>
    </row>
    <row r="140" spans="1:7" x14ac:dyDescent="0.3">
      <c r="A140" s="116"/>
      <c r="B140" s="116"/>
      <c r="C140" s="46">
        <v>3</v>
      </c>
      <c r="D140" s="17">
        <f>'TBLAS_ANT21-22'!D140*1.03</f>
        <v>472.16879605240922</v>
      </c>
      <c r="E140" s="17">
        <f>'TBLAS_ANT21-22'!E140*1.03</f>
        <v>472.16879605240922</v>
      </c>
      <c r="F140" s="17">
        <f>'TBLAS_ANT21-22'!F140*1.03</f>
        <v>472.16879605240922</v>
      </c>
      <c r="G140" s="17">
        <f>'TBLAS_ANT21-22'!G140*1.03</f>
        <v>472.16879605240922</v>
      </c>
    </row>
    <row r="141" spans="1:7" x14ac:dyDescent="0.3">
      <c r="A141" s="116"/>
      <c r="B141" s="116"/>
      <c r="C141" s="46">
        <v>4</v>
      </c>
      <c r="D141" s="17">
        <f>'TBLAS_ANT21-22'!D141*1.03</f>
        <v>450.45423168565912</v>
      </c>
      <c r="E141" s="17">
        <f>'TBLAS_ANT21-22'!E141*1.03</f>
        <v>450.45423168565912</v>
      </c>
      <c r="F141" s="17">
        <f>'TBLAS_ANT21-22'!F141*1.03</f>
        <v>450.45423168565912</v>
      </c>
      <c r="G141" s="17">
        <f>'TBLAS_ANT21-22'!G141*1.03</f>
        <v>450.45423168565912</v>
      </c>
    </row>
    <row r="142" spans="1:7" x14ac:dyDescent="0.3">
      <c r="A142" s="116"/>
      <c r="B142" s="116"/>
      <c r="C142" s="46">
        <v>5</v>
      </c>
      <c r="D142" s="17">
        <f>'TBLAS_ANT21-22'!D142*1.03</f>
        <v>417.14451158909077</v>
      </c>
      <c r="E142" s="17">
        <f>'TBLAS_ANT21-22'!E142*1.03</f>
        <v>417.14451158909077</v>
      </c>
      <c r="F142" s="17">
        <f>'TBLAS_ANT21-22'!F142*1.03</f>
        <v>417.14451158909077</v>
      </c>
      <c r="G142" s="17">
        <f>'TBLAS_ANT21-22'!G142*1.03</f>
        <v>417.14451158909077</v>
      </c>
    </row>
    <row r="143" spans="1:7" x14ac:dyDescent="0.3">
      <c r="A143" s="116"/>
      <c r="B143" s="116" t="s">
        <v>230</v>
      </c>
      <c r="C143" s="46">
        <v>1</v>
      </c>
      <c r="D143" s="17">
        <f>'TBLAS_ANT21-22'!D143*1.03</f>
        <v>466.09012350314094</v>
      </c>
      <c r="E143" s="17">
        <f>'TBLAS_ANT21-22'!E143*1.03</f>
        <v>503.45229196588815</v>
      </c>
      <c r="F143" s="17">
        <f>'TBLAS_ANT21-22'!F143*1.03</f>
        <v>466.09012350314094</v>
      </c>
      <c r="G143" s="17">
        <f>'TBLAS_ANT21-22'!G143*1.03</f>
        <v>0</v>
      </c>
    </row>
    <row r="144" spans="1:7" x14ac:dyDescent="0.3">
      <c r="A144" s="116"/>
      <c r="B144" s="116"/>
      <c r="C144" s="46">
        <v>2</v>
      </c>
      <c r="D144" s="17">
        <f>'TBLAS_ANT21-22'!D144*1.03</f>
        <v>449.10731965643777</v>
      </c>
      <c r="E144" s="17">
        <f>'TBLAS_ANT21-22'!E144*1.03</f>
        <v>466.07841122462605</v>
      </c>
      <c r="F144" s="17">
        <f>'TBLAS_ANT21-22'!F144*1.03</f>
        <v>449.10731965643777</v>
      </c>
      <c r="G144" s="17">
        <f>'TBLAS_ANT21-22'!G144*1.03</f>
        <v>0</v>
      </c>
    </row>
    <row r="145" spans="1:7" x14ac:dyDescent="0.3">
      <c r="A145" s="116"/>
      <c r="B145" s="116"/>
      <c r="C145" s="46">
        <v>3</v>
      </c>
      <c r="D145" s="17">
        <f>'TBLAS_ANT21-22'!D145*1.03</f>
        <v>437.51216392661979</v>
      </c>
      <c r="E145" s="17">
        <f>'TBLAS_ANT21-22'!E145*1.03</f>
        <v>449.10731965643777</v>
      </c>
      <c r="F145" s="17">
        <f>'TBLAS_ANT21-22'!F145*1.03</f>
        <v>437.51216392661979</v>
      </c>
      <c r="G145" s="17">
        <f>'TBLAS_ANT21-22'!G145*1.03</f>
        <v>0</v>
      </c>
    </row>
    <row r="146" spans="1:7" x14ac:dyDescent="0.3">
      <c r="A146" s="116"/>
      <c r="B146" s="116"/>
      <c r="C146" s="46">
        <v>4</v>
      </c>
      <c r="D146" s="17">
        <f>'TBLAS_ANT21-22'!D146*1.03</f>
        <v>417.84724829998891</v>
      </c>
      <c r="E146" s="17">
        <f>'TBLAS_ANT21-22'!E146*1.03</f>
        <v>437.52387620513463</v>
      </c>
      <c r="F146" s="17">
        <f>'TBLAS_ANT21-22'!F146*1.03</f>
        <v>417.84724829998891</v>
      </c>
      <c r="G146" s="17">
        <f>'TBLAS_ANT21-22'!G146*1.03</f>
        <v>0</v>
      </c>
    </row>
    <row r="147" spans="1:7" x14ac:dyDescent="0.3">
      <c r="A147" s="116"/>
      <c r="B147" s="116"/>
      <c r="C147" s="46">
        <v>5</v>
      </c>
      <c r="D147" s="17">
        <f>'TBLAS_ANT21-22'!D147*1.03</f>
        <v>417.14451158909077</v>
      </c>
      <c r="E147" s="17">
        <f>'TBLAS_ANT21-22'!E147*1.03</f>
        <v>417.14451158909077</v>
      </c>
      <c r="F147" s="17">
        <f>'TBLAS_ANT21-22'!F147*1.03</f>
        <v>417.14451158909077</v>
      </c>
      <c r="G147" s="17">
        <f>'TBLAS_ANT21-22'!G147*1.03</f>
        <v>0</v>
      </c>
    </row>
    <row r="148" spans="1:7" x14ac:dyDescent="0.3">
      <c r="A148" s="7"/>
      <c r="B148" s="7"/>
      <c r="C148" s="7"/>
      <c r="D148" s="7"/>
      <c r="E148" s="7"/>
      <c r="F148" s="7"/>
      <c r="G148" s="7"/>
    </row>
    <row r="149" spans="1:7" x14ac:dyDescent="0.3">
      <c r="A149" s="7"/>
      <c r="B149" s="7"/>
      <c r="C149" s="7"/>
      <c r="D149" s="7"/>
      <c r="E149" s="7"/>
      <c r="F149" s="7"/>
      <c r="G149" s="7"/>
    </row>
    <row r="150" spans="1:7" x14ac:dyDescent="0.3">
      <c r="A150" s="7"/>
      <c r="B150" s="7"/>
      <c r="C150" s="7"/>
      <c r="D150" s="7"/>
      <c r="E150" s="7"/>
      <c r="F150" s="7"/>
      <c r="G150" s="7"/>
    </row>
    <row r="151" spans="1:7" x14ac:dyDescent="0.3">
      <c r="A151" s="7" t="s">
        <v>236</v>
      </c>
      <c r="B151" s="7">
        <f>'TBLAS_ANT21-22'!B151*1.03</f>
        <v>173.63452898439661</v>
      </c>
      <c r="C151" s="7" t="s">
        <v>237</v>
      </c>
      <c r="D151" s="7"/>
      <c r="E151" s="7"/>
      <c r="F151" s="7"/>
      <c r="G151" s="7"/>
    </row>
    <row r="152" spans="1:7" x14ac:dyDescent="0.3">
      <c r="A152" s="7"/>
      <c r="B152" s="7"/>
      <c r="C152" s="7"/>
      <c r="D152" s="7"/>
      <c r="E152" s="7"/>
      <c r="F152" s="7"/>
      <c r="G152" s="7"/>
    </row>
    <row r="153" spans="1:7" x14ac:dyDescent="0.3">
      <c r="A153" s="7" t="s">
        <v>238</v>
      </c>
      <c r="B153" s="7" t="s">
        <v>239</v>
      </c>
      <c r="C153" s="7">
        <f>'TBLAS_ANT21-22'!C153*1.03</f>
        <v>1361.3415563517297</v>
      </c>
      <c r="D153" s="7"/>
      <c r="E153" s="7"/>
      <c r="F153" s="7"/>
      <c r="G153" s="7"/>
    </row>
    <row r="154" spans="1:7" x14ac:dyDescent="0.3">
      <c r="A154" s="7"/>
      <c r="B154" s="7" t="s">
        <v>240</v>
      </c>
      <c r="C154" s="7">
        <f>'TBLAS_ANT21-22'!C154*1.03</f>
        <v>680.68249045437972</v>
      </c>
      <c r="D154" s="7"/>
      <c r="E154" s="7"/>
      <c r="F154" s="7"/>
      <c r="G154" s="7"/>
    </row>
    <row r="155" spans="1:7" x14ac:dyDescent="0.3">
      <c r="A155" s="7"/>
      <c r="B155" s="7" t="s">
        <v>241</v>
      </c>
      <c r="C155" s="7">
        <f>'TBLAS_ANT21-22'!C155*1.03</f>
        <v>680.68249045437972</v>
      </c>
      <c r="D155" s="7" t="s">
        <v>242</v>
      </c>
      <c r="E155" s="7"/>
      <c r="F155" s="7"/>
      <c r="G155" s="7"/>
    </row>
    <row r="156" spans="1:7" x14ac:dyDescent="0.3">
      <c r="A156" s="7"/>
      <c r="B156" s="7" t="s">
        <v>243</v>
      </c>
      <c r="C156" s="7">
        <f>'TBLAS_ANT21-22'!C156*1.03</f>
        <v>340.33538908793241</v>
      </c>
      <c r="D156" s="7"/>
      <c r="E156" s="7"/>
      <c r="F156" s="7"/>
      <c r="G156" s="7"/>
    </row>
    <row r="157" spans="1:7" x14ac:dyDescent="0.3">
      <c r="A157" s="7"/>
      <c r="B157" s="7"/>
      <c r="C157" s="7"/>
      <c r="D157" s="7"/>
      <c r="E157" s="7"/>
      <c r="F157" s="7"/>
      <c r="G157" s="7"/>
    </row>
    <row r="158" spans="1:7" x14ac:dyDescent="0.3">
      <c r="A158" s="7"/>
      <c r="B158" s="7"/>
      <c r="C158" s="7"/>
      <c r="D158" s="7"/>
      <c r="E158" s="7"/>
      <c r="F158" s="7"/>
      <c r="G158" s="7"/>
    </row>
    <row r="159" spans="1:7" x14ac:dyDescent="0.3">
      <c r="A159" s="7" t="s">
        <v>244</v>
      </c>
      <c r="B159" s="7">
        <f>'TBLAS_ANT21-22'!B159*1.03</f>
        <v>85.499633159264448</v>
      </c>
      <c r="C159" s="7"/>
      <c r="D159" s="7"/>
      <c r="E159" s="7"/>
      <c r="F159" s="7"/>
      <c r="G159" s="7"/>
    </row>
    <row r="160" spans="1:7" x14ac:dyDescent="0.3">
      <c r="A160" s="7"/>
      <c r="B160" s="7"/>
      <c r="C160" s="7"/>
      <c r="D160" s="7"/>
      <c r="E160" s="7"/>
      <c r="F160" s="7"/>
      <c r="G160" s="7"/>
    </row>
    <row r="161" spans="1:7" x14ac:dyDescent="0.3">
      <c r="A161" s="7" t="s">
        <v>245</v>
      </c>
      <c r="B161" s="7">
        <f>'TBLAS_ANT21-22'!B161*1.03</f>
        <v>14.652060422224636</v>
      </c>
      <c r="C161" s="7" t="s">
        <v>246</v>
      </c>
      <c r="D161" s="7"/>
      <c r="E161" s="7"/>
      <c r="F161" s="7"/>
      <c r="G161" s="7"/>
    </row>
    <row r="162" spans="1:7" x14ac:dyDescent="0.3">
      <c r="A162" s="7"/>
      <c r="B162" s="7"/>
      <c r="C162" s="7"/>
      <c r="D162" s="7"/>
      <c r="E162" s="7"/>
      <c r="F162" s="7"/>
      <c r="G162" s="7"/>
    </row>
    <row r="163" spans="1:7" x14ac:dyDescent="0.3">
      <c r="A163" s="7" t="s">
        <v>247</v>
      </c>
      <c r="B163" s="7">
        <f>'TBLAS_ANT21-22'!B163*1.03</f>
        <v>14.652060422224634</v>
      </c>
      <c r="C163" s="7" t="s">
        <v>246</v>
      </c>
      <c r="D163" s="7"/>
      <c r="E163" s="7"/>
      <c r="F163" s="7"/>
      <c r="G163" s="7"/>
    </row>
    <row r="164" spans="1:7" x14ac:dyDescent="0.3">
      <c r="A164" s="7"/>
      <c r="B164" s="7"/>
      <c r="C164" s="7"/>
      <c r="D164" s="7"/>
      <c r="E164" s="7"/>
      <c r="F164" s="7"/>
      <c r="G164" s="7"/>
    </row>
    <row r="165" spans="1:7" x14ac:dyDescent="0.3">
      <c r="A165" s="7"/>
      <c r="B165" s="7"/>
      <c r="C165" s="7"/>
      <c r="D165" s="7"/>
      <c r="E165" s="7"/>
      <c r="F165" s="7"/>
      <c r="G165" s="7"/>
    </row>
    <row r="166" spans="1:7" x14ac:dyDescent="0.3">
      <c r="A166" s="7" t="s">
        <v>248</v>
      </c>
      <c r="B166" s="7"/>
      <c r="C166" s="7"/>
      <c r="D166" s="7"/>
      <c r="E166" s="7"/>
      <c r="F166" s="7"/>
      <c r="G166" s="7"/>
    </row>
    <row r="167" spans="1:7" x14ac:dyDescent="0.3">
      <c r="A167" s="7"/>
      <c r="B167" s="7"/>
      <c r="C167" s="7"/>
      <c r="D167" s="7"/>
      <c r="E167" s="7"/>
      <c r="F167" s="7"/>
      <c r="G167" s="7"/>
    </row>
    <row r="168" spans="1:7" x14ac:dyDescent="0.3">
      <c r="A168" s="7" t="s">
        <v>249</v>
      </c>
      <c r="B168" s="7"/>
      <c r="C168" s="7"/>
      <c r="D168" s="7"/>
      <c r="E168" s="7"/>
      <c r="F168" s="7"/>
      <c r="G168" s="7"/>
    </row>
    <row r="169" spans="1:7" x14ac:dyDescent="0.3">
      <c r="A169" s="7" t="s">
        <v>250</v>
      </c>
      <c r="B169" s="7"/>
      <c r="C169" s="7"/>
      <c r="D169" s="7"/>
      <c r="E169" s="7"/>
      <c r="F169" s="7">
        <f>'TBLAS_ANT21-22'!F169*1.03</f>
        <v>831.78259557597858</v>
      </c>
      <c r="G169" s="7" t="s">
        <v>251</v>
      </c>
    </row>
    <row r="170" spans="1:7" x14ac:dyDescent="0.3">
      <c r="A170" s="7" t="s">
        <v>252</v>
      </c>
      <c r="B170" s="7"/>
      <c r="C170" s="7"/>
      <c r="D170" s="7"/>
      <c r="E170" s="7"/>
      <c r="F170" s="7">
        <f>'TBLAS_ANT21-22'!F170*1.03</f>
        <v>69.315216297998205</v>
      </c>
      <c r="G170" s="7" t="s">
        <v>253</v>
      </c>
    </row>
    <row r="171" spans="1:7" x14ac:dyDescent="0.3">
      <c r="A171" s="7"/>
      <c r="B171" s="7"/>
      <c r="C171" s="7"/>
      <c r="D171" s="7"/>
      <c r="E171" s="7"/>
      <c r="F171" s="7"/>
      <c r="G171" s="7"/>
    </row>
    <row r="172" spans="1:7" x14ac:dyDescent="0.3">
      <c r="A172" s="7"/>
      <c r="B172" s="7"/>
      <c r="C172" s="7"/>
      <c r="D172" s="7"/>
      <c r="E172" s="7"/>
      <c r="F172" s="7"/>
      <c r="G172" s="7"/>
    </row>
    <row r="173" spans="1:7" x14ac:dyDescent="0.3">
      <c r="A173" s="7" t="s">
        <v>254</v>
      </c>
      <c r="B173" s="7"/>
      <c r="C173" s="7"/>
      <c r="D173" s="7"/>
      <c r="E173" s="7"/>
      <c r="F173" s="7"/>
      <c r="G173" s="7"/>
    </row>
    <row r="174" spans="1:7" x14ac:dyDescent="0.3">
      <c r="A174" s="7"/>
      <c r="B174" s="7"/>
      <c r="C174" s="7"/>
      <c r="D174" s="7"/>
      <c r="E174" s="7"/>
      <c r="F174" s="7"/>
      <c r="G174" s="7"/>
    </row>
    <row r="175" spans="1:7" x14ac:dyDescent="0.3">
      <c r="A175" s="7"/>
      <c r="B175" s="7"/>
      <c r="C175" s="7"/>
      <c r="D175" s="7"/>
      <c r="E175" s="7"/>
      <c r="F175" s="7"/>
      <c r="G175" s="7"/>
    </row>
    <row r="176" spans="1:7" x14ac:dyDescent="0.3">
      <c r="A176" s="7" t="s">
        <v>255</v>
      </c>
      <c r="B176" s="7"/>
      <c r="C176" s="7"/>
      <c r="D176" s="7"/>
      <c r="E176" s="7"/>
      <c r="F176" s="7"/>
      <c r="G176" s="7"/>
    </row>
    <row r="177" spans="1:7" x14ac:dyDescent="0.3">
      <c r="A177" s="7" t="s">
        <v>256</v>
      </c>
      <c r="B177" s="7"/>
      <c r="C177" s="7"/>
      <c r="D177" s="7"/>
      <c r="E177" s="7"/>
      <c r="F177" s="7"/>
      <c r="G177" s="7"/>
    </row>
    <row r="178" spans="1:7" x14ac:dyDescent="0.3">
      <c r="A178" s="7" t="s">
        <v>257</v>
      </c>
      <c r="B178" s="7"/>
      <c r="C178" s="7">
        <f>'TBLAS_ANT21-22'!C178*1.03</f>
        <v>7.5544196421541887</v>
      </c>
      <c r="D178" s="7" t="s">
        <v>258</v>
      </c>
      <c r="E178" s="7"/>
      <c r="F178" s="7"/>
      <c r="G178" s="7"/>
    </row>
    <row r="179" spans="1:7" x14ac:dyDescent="0.3">
      <c r="A179" s="7" t="s">
        <v>267</v>
      </c>
      <c r="B179" s="7"/>
      <c r="C179" s="7"/>
      <c r="D179" s="7"/>
      <c r="E179" s="7"/>
      <c r="F179" s="7"/>
      <c r="G179" s="7"/>
    </row>
  </sheetData>
  <mergeCells count="36">
    <mergeCell ref="D126:G126"/>
    <mergeCell ref="A128:A147"/>
    <mergeCell ref="B128:B132"/>
    <mergeCell ref="B133:B137"/>
    <mergeCell ref="B138:B142"/>
    <mergeCell ref="B143:B147"/>
    <mergeCell ref="D102:G102"/>
    <mergeCell ref="A104:A123"/>
    <mergeCell ref="B104:B108"/>
    <mergeCell ref="B109:B113"/>
    <mergeCell ref="B114:B118"/>
    <mergeCell ref="B119:B123"/>
    <mergeCell ref="D76:G76"/>
    <mergeCell ref="A78:A97"/>
    <mergeCell ref="B78:B82"/>
    <mergeCell ref="B83:B87"/>
    <mergeCell ref="B88:B92"/>
    <mergeCell ref="B93:B97"/>
    <mergeCell ref="D52:G52"/>
    <mergeCell ref="A54:A73"/>
    <mergeCell ref="B54:B58"/>
    <mergeCell ref="B59:B63"/>
    <mergeCell ref="B64:B68"/>
    <mergeCell ref="B69:B73"/>
    <mergeCell ref="D28:G28"/>
    <mergeCell ref="A30:A49"/>
    <mergeCell ref="B30:B34"/>
    <mergeCell ref="B35:B39"/>
    <mergeCell ref="B40:B44"/>
    <mergeCell ref="B45:B49"/>
    <mergeCell ref="D4:G4"/>
    <mergeCell ref="A6:A25"/>
    <mergeCell ref="B6:B10"/>
    <mergeCell ref="B11:B15"/>
    <mergeCell ref="B16:B20"/>
    <mergeCell ref="B21:B2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39637-9A98-404A-97EC-589F7C701156}">
  <sheetPr>
    <tabColor rgb="FFFFFF00"/>
  </sheetPr>
  <dimension ref="A1:G179"/>
  <sheetViews>
    <sheetView workbookViewId="0">
      <selection activeCell="J16" sqref="J16"/>
    </sheetView>
  </sheetViews>
  <sheetFormatPr baseColWidth="10" defaultColWidth="11.44140625" defaultRowHeight="14.4" x14ac:dyDescent="0.3"/>
  <cols>
    <col min="3" max="3" width="14.109375" customWidth="1"/>
  </cols>
  <sheetData>
    <row r="1" spans="1:7" s="8" customFormat="1" ht="18" x14ac:dyDescent="0.35">
      <c r="A1" s="48" t="s">
        <v>268</v>
      </c>
      <c r="B1" s="48"/>
      <c r="C1" s="48"/>
      <c r="D1" s="48"/>
      <c r="E1" s="48"/>
      <c r="F1" s="48"/>
      <c r="G1" s="48"/>
    </row>
    <row r="2" spans="1:7" s="8" customFormat="1" ht="18" x14ac:dyDescent="0.35">
      <c r="A2" s="48"/>
      <c r="B2" s="48"/>
      <c r="C2" s="48"/>
      <c r="D2" s="48"/>
      <c r="E2" s="48"/>
      <c r="F2" s="48"/>
      <c r="G2" s="48"/>
    </row>
    <row r="3" spans="1:7" ht="18" x14ac:dyDescent="0.35">
      <c r="A3" s="48" t="s">
        <v>223</v>
      </c>
      <c r="B3" s="7"/>
      <c r="C3" s="7"/>
      <c r="D3" s="7"/>
      <c r="E3" s="7"/>
      <c r="F3" s="7"/>
      <c r="G3" s="7"/>
    </row>
    <row r="4" spans="1:7" x14ac:dyDescent="0.3">
      <c r="A4" s="7"/>
      <c r="B4" s="7"/>
      <c r="C4" s="7"/>
      <c r="D4" s="117" t="s">
        <v>224</v>
      </c>
      <c r="E4" s="117"/>
      <c r="F4" s="117"/>
      <c r="G4" s="117"/>
    </row>
    <row r="5" spans="1:7" x14ac:dyDescent="0.3">
      <c r="A5" s="7"/>
      <c r="B5" s="7"/>
      <c r="C5" s="17" t="s">
        <v>225</v>
      </c>
      <c r="D5" s="46">
        <v>1</v>
      </c>
      <c r="E5" s="46">
        <v>2</v>
      </c>
      <c r="F5" s="46">
        <v>3</v>
      </c>
      <c r="G5" s="46">
        <v>4</v>
      </c>
    </row>
    <row r="6" spans="1:7" x14ac:dyDescent="0.3">
      <c r="A6" s="116" t="s">
        <v>226</v>
      </c>
      <c r="B6" s="116" t="s">
        <v>227</v>
      </c>
      <c r="C6" s="46">
        <v>1</v>
      </c>
      <c r="D6" s="17">
        <f>'TABLAS_ANT22-23'!D6*1.0275</f>
        <v>41.289910343437796</v>
      </c>
      <c r="E6" s="17">
        <f>'TABLAS_ANT22-23'!E6*1.0275</f>
        <v>41.289910343437796</v>
      </c>
      <c r="F6" s="17">
        <f>'TABLAS_ANT22-23'!F6*1.0275</f>
        <v>41.289910343437796</v>
      </c>
      <c r="G6" s="17">
        <f>'TABLAS_ANT22-23'!G6*1.0275</f>
        <v>41.289910343437796</v>
      </c>
    </row>
    <row r="7" spans="1:7" x14ac:dyDescent="0.3">
      <c r="A7" s="116"/>
      <c r="B7" s="116"/>
      <c r="C7" s="46">
        <v>2</v>
      </c>
      <c r="D7" s="17">
        <f>'TABLAS_ANT22-23'!D7*1.0275</f>
        <v>39.448652318796</v>
      </c>
      <c r="E7" s="17">
        <f>'TABLAS_ANT22-23'!E7*1.0275</f>
        <v>39.448652318796</v>
      </c>
      <c r="F7" s="17">
        <f>'TABLAS_ANT22-23'!F7*1.0275</f>
        <v>39.448652318796</v>
      </c>
      <c r="G7" s="17">
        <f>'TABLAS_ANT22-23'!G7*1.0275</f>
        <v>39.448652318796</v>
      </c>
    </row>
    <row r="8" spans="1:7" x14ac:dyDescent="0.3">
      <c r="A8" s="116"/>
      <c r="B8" s="116"/>
      <c r="C8" s="46">
        <v>3</v>
      </c>
      <c r="D8" s="17">
        <f>'TABLAS_ANT22-23'!D8*1.0275</f>
        <v>37.089916548666658</v>
      </c>
      <c r="E8" s="17">
        <f>'TABLAS_ANT22-23'!E8*1.0275</f>
        <v>37.089916548666658</v>
      </c>
      <c r="F8" s="17">
        <f>'TABLAS_ANT22-23'!F8*1.0275</f>
        <v>37.089916548666658</v>
      </c>
      <c r="G8" s="17">
        <f>'TABLAS_ANT22-23'!G8*1.0275</f>
        <v>37.089916548666658</v>
      </c>
    </row>
    <row r="9" spans="1:7" x14ac:dyDescent="0.3">
      <c r="A9" s="116"/>
      <c r="B9" s="116"/>
      <c r="C9" s="46">
        <v>4</v>
      </c>
      <c r="D9" s="17">
        <f>'TABLAS_ANT22-23'!D9*1.0275</f>
        <v>34.88762753880097</v>
      </c>
      <c r="E9" s="17">
        <f>'TABLAS_ANT22-23'!E9*1.0275</f>
        <v>34.88762753880097</v>
      </c>
      <c r="F9" s="17">
        <f>'TABLAS_ANT22-23'!F9*1.0275</f>
        <v>34.88762753880097</v>
      </c>
      <c r="G9" s="17">
        <f>'TABLAS_ANT22-23'!G9*1.0275</f>
        <v>34.88762753880097</v>
      </c>
    </row>
    <row r="10" spans="1:7" x14ac:dyDescent="0.3">
      <c r="A10" s="116"/>
      <c r="B10" s="116"/>
      <c r="C10" s="46">
        <v>5</v>
      </c>
      <c r="D10" s="17">
        <f>'TABLAS_ANT22-23'!D10*1.0275</f>
        <v>31.096802193950232</v>
      </c>
      <c r="E10" s="17">
        <f>'TABLAS_ANT22-23'!E10*1.0275</f>
        <v>31.096802193950232</v>
      </c>
      <c r="F10" s="17">
        <f>'TABLAS_ANT22-23'!F10*1.0275</f>
        <v>31.096802193950232</v>
      </c>
      <c r="G10" s="17">
        <f>'TABLAS_ANT22-23'!G10*1.0275</f>
        <v>31.096802193950232</v>
      </c>
    </row>
    <row r="11" spans="1:7" x14ac:dyDescent="0.3">
      <c r="A11" s="116"/>
      <c r="B11" s="116" t="s">
        <v>228</v>
      </c>
      <c r="C11" s="46">
        <v>1</v>
      </c>
      <c r="D11" s="17">
        <f>'TABLAS_ANT22-23'!D11*1.0275</f>
        <v>40.712260767079584</v>
      </c>
      <c r="E11" s="17">
        <f>'TABLAS_ANT22-23'!E11*1.0275</f>
        <v>40.712260767079584</v>
      </c>
      <c r="F11" s="17">
        <f>'TABLAS_ANT22-23'!F11*1.0275</f>
        <v>40.712260767079584</v>
      </c>
      <c r="G11" s="17">
        <f>'TABLAS_ANT22-23'!G11*1.0275</f>
        <v>40.712260767079584</v>
      </c>
    </row>
    <row r="12" spans="1:7" x14ac:dyDescent="0.3">
      <c r="A12" s="116"/>
      <c r="B12" s="116"/>
      <c r="C12" s="46">
        <v>2</v>
      </c>
      <c r="D12" s="17">
        <f>'TABLAS_ANT22-23'!D12*1.0275</f>
        <v>38.160975138164169</v>
      </c>
      <c r="E12" s="17">
        <f>'TABLAS_ANT22-23'!E12*1.0275</f>
        <v>38.160975138164169</v>
      </c>
      <c r="F12" s="17">
        <f>'TABLAS_ANT22-23'!F12*1.0275</f>
        <v>38.160975138164169</v>
      </c>
      <c r="G12" s="17">
        <f>'TABLAS_ANT22-23'!G12*1.0275</f>
        <v>38.160975138164169</v>
      </c>
    </row>
    <row r="13" spans="1:7" x14ac:dyDescent="0.3">
      <c r="A13" s="116"/>
      <c r="B13" s="116"/>
      <c r="C13" s="46">
        <v>3</v>
      </c>
      <c r="D13" s="17">
        <f>'TABLAS_ANT22-23'!D13*1.0275</f>
        <v>36.163270353258689</v>
      </c>
      <c r="E13" s="17">
        <f>'TABLAS_ANT22-23'!E13*1.0275</f>
        <v>36.163270353258689</v>
      </c>
      <c r="F13" s="17">
        <f>'TABLAS_ANT22-23'!F13*1.0275</f>
        <v>36.163270353258689</v>
      </c>
      <c r="G13" s="17">
        <f>'TABLAS_ANT22-23'!G13*1.0275</f>
        <v>36.163270353258689</v>
      </c>
    </row>
    <row r="14" spans="1:7" x14ac:dyDescent="0.3">
      <c r="A14" s="116"/>
      <c r="B14" s="116"/>
      <c r="C14" s="46">
        <v>4</v>
      </c>
      <c r="D14" s="17">
        <f>'TABLAS_ANT22-23'!D14*1.0275</f>
        <v>34.3220123286169</v>
      </c>
      <c r="E14" s="17">
        <f>'TABLAS_ANT22-23'!E14*1.0275</f>
        <v>34.3220123286169</v>
      </c>
      <c r="F14" s="17">
        <f>'TABLAS_ANT22-23'!F14*1.0275</f>
        <v>34.3220123286169</v>
      </c>
      <c r="G14" s="17">
        <f>'TABLAS_ANT22-23'!G14*1.0275</f>
        <v>34.3220123286169</v>
      </c>
    </row>
    <row r="15" spans="1:7" x14ac:dyDescent="0.3">
      <c r="A15" s="116"/>
      <c r="B15" s="116"/>
      <c r="C15" s="46">
        <v>5</v>
      </c>
      <c r="D15" s="17">
        <f>'TABLAS_ANT22-23'!D15*1.0275</f>
        <v>31.096802193950232</v>
      </c>
      <c r="E15" s="17">
        <f>'TABLAS_ANT22-23'!E15*1.0275</f>
        <v>31.096802193950232</v>
      </c>
      <c r="F15" s="17">
        <f>'TABLAS_ANT22-23'!F15*1.0275</f>
        <v>31.096802193950232</v>
      </c>
      <c r="G15" s="17">
        <f>'TABLAS_ANT22-23'!G15*1.0275</f>
        <v>31.096802193950232</v>
      </c>
    </row>
    <row r="16" spans="1:7" x14ac:dyDescent="0.3">
      <c r="A16" s="116"/>
      <c r="B16" s="116" t="s">
        <v>229</v>
      </c>
      <c r="C16" s="46">
        <v>1</v>
      </c>
      <c r="D16" s="17">
        <f>'TABLAS_ANT22-23'!D16*1.0275</f>
        <v>39.484755417318404</v>
      </c>
      <c r="E16" s="17">
        <f>'TABLAS_ANT22-23'!E16*1.0275</f>
        <v>39.484755417318404</v>
      </c>
      <c r="F16" s="17">
        <f>'TABLAS_ANT22-23'!F16*1.0275</f>
        <v>39.484755417318404</v>
      </c>
      <c r="G16" s="17">
        <f>'TABLAS_ANT22-23'!G16*1.0275</f>
        <v>39.484755417318404</v>
      </c>
    </row>
    <row r="17" spans="1:7" x14ac:dyDescent="0.3">
      <c r="A17" s="116"/>
      <c r="B17" s="116"/>
      <c r="C17" s="46">
        <v>2</v>
      </c>
      <c r="D17" s="17">
        <f>'TABLAS_ANT22-23'!D17*1.0275</f>
        <v>37.174157111885556</v>
      </c>
      <c r="E17" s="17">
        <f>'TABLAS_ANT22-23'!E17*1.0275</f>
        <v>37.174157111885556</v>
      </c>
      <c r="F17" s="17">
        <f>'TABLAS_ANT22-23'!F17*1.0275</f>
        <v>37.174157111885556</v>
      </c>
      <c r="G17" s="17">
        <f>'TABLAS_ANT22-23'!G17*1.0275</f>
        <v>37.174157111885556</v>
      </c>
    </row>
    <row r="18" spans="1:7" x14ac:dyDescent="0.3">
      <c r="A18" s="116"/>
      <c r="B18" s="116"/>
      <c r="C18" s="46">
        <v>3</v>
      </c>
      <c r="D18" s="17">
        <f>'TABLAS_ANT22-23'!D18*1.0275</f>
        <v>35.248658524024862</v>
      </c>
      <c r="E18" s="17">
        <f>'TABLAS_ANT22-23'!E18*1.0275</f>
        <v>35.248658524024862</v>
      </c>
      <c r="F18" s="17">
        <f>'TABLAS_ANT22-23'!F18*1.0275</f>
        <v>35.248658524024862</v>
      </c>
      <c r="G18" s="17">
        <f>'TABLAS_ANT22-23'!G18*1.0275</f>
        <v>35.248658524024862</v>
      </c>
    </row>
    <row r="19" spans="1:7" x14ac:dyDescent="0.3">
      <c r="A19" s="116"/>
      <c r="B19" s="116"/>
      <c r="C19" s="46">
        <v>4</v>
      </c>
      <c r="D19" s="17">
        <f>'TABLAS_ANT22-23'!D19*1.0275</f>
        <v>33.599950358169139</v>
      </c>
      <c r="E19" s="17">
        <f>'TABLAS_ANT22-23'!E19*1.0275</f>
        <v>33.599950358169139</v>
      </c>
      <c r="F19" s="17">
        <f>'TABLAS_ANT22-23'!F19*1.0275</f>
        <v>33.599950358169139</v>
      </c>
      <c r="G19" s="17">
        <f>'TABLAS_ANT22-23'!G19*1.0275</f>
        <v>33.599950358169139</v>
      </c>
    </row>
    <row r="20" spans="1:7" x14ac:dyDescent="0.3">
      <c r="A20" s="116"/>
      <c r="B20" s="116"/>
      <c r="C20" s="46">
        <v>5</v>
      </c>
      <c r="D20" s="17">
        <f>'TABLAS_ANT22-23'!D20*1.0275</f>
        <v>31.096802193950232</v>
      </c>
      <c r="E20" s="17">
        <f>'TABLAS_ANT22-23'!E20*1.0275</f>
        <v>31.096802193950232</v>
      </c>
      <c r="F20" s="17">
        <f>'TABLAS_ANT22-23'!F20*1.0275</f>
        <v>31.096802193950232</v>
      </c>
      <c r="G20" s="17">
        <f>'TABLAS_ANT22-23'!G20*1.0275</f>
        <v>31.096802193950232</v>
      </c>
    </row>
    <row r="21" spans="1:7" x14ac:dyDescent="0.3">
      <c r="A21" s="116"/>
      <c r="B21" s="116" t="s">
        <v>230</v>
      </c>
      <c r="C21" s="46">
        <v>1</v>
      </c>
      <c r="D21" s="17">
        <f>'TABLAS_ANT22-23'!D21*1.0275</f>
        <v>34.755249510885555</v>
      </c>
      <c r="E21" s="17">
        <f>'TABLAS_ANT22-23'!E21*1.0275</f>
        <v>37.174157111885556</v>
      </c>
      <c r="F21" s="17">
        <f>'TABLAS_ANT22-23'!F21*1.0275</f>
        <v>34.755249510885555</v>
      </c>
      <c r="G21" s="17">
        <f>'TABLAS_ANT22-23'!G21*1.0275</f>
        <v>0</v>
      </c>
    </row>
    <row r="22" spans="1:7" x14ac:dyDescent="0.3">
      <c r="A22" s="116"/>
      <c r="B22" s="116"/>
      <c r="C22" s="46">
        <v>2</v>
      </c>
      <c r="D22" s="17">
        <f>'TABLAS_ANT22-23'!D22*1.0275</f>
        <v>33.491641062601971</v>
      </c>
      <c r="E22" s="17">
        <f>'TABLAS_ANT22-23'!E22*1.0275</f>
        <v>34.779318243233817</v>
      </c>
      <c r="F22" s="17">
        <f>'TABLAS_ANT22-23'!F22*1.0275</f>
        <v>33.491641062601971</v>
      </c>
      <c r="G22" s="17">
        <f>'TABLAS_ANT22-23'!G22*1.0275</f>
        <v>0</v>
      </c>
    </row>
    <row r="23" spans="1:7" x14ac:dyDescent="0.3">
      <c r="A23" s="116"/>
      <c r="B23" s="116"/>
      <c r="C23" s="46">
        <v>3</v>
      </c>
      <c r="D23" s="17">
        <f>'TABLAS_ANT22-23'!D23*1.0275</f>
        <v>32.613132331890533</v>
      </c>
      <c r="E23" s="17">
        <f>'TABLAS_ANT22-23'!E23*1.0275</f>
        <v>33.491641062601971</v>
      </c>
      <c r="F23" s="17">
        <f>'TABLAS_ANT22-23'!F23*1.0275</f>
        <v>32.613132331890533</v>
      </c>
      <c r="G23" s="17">
        <f>'TABLAS_ANT22-23'!G23*1.0275</f>
        <v>0</v>
      </c>
    </row>
    <row r="24" spans="1:7" x14ac:dyDescent="0.3">
      <c r="A24" s="116"/>
      <c r="B24" s="116"/>
      <c r="C24" s="46">
        <v>4</v>
      </c>
      <c r="D24" s="17">
        <f>'TABLAS_ANT22-23'!D24*1.0275</f>
        <v>31.144939658646752</v>
      </c>
      <c r="E24" s="17">
        <f>'TABLAS_ANT22-23'!E24*1.0275</f>
        <v>32.613132331890533</v>
      </c>
      <c r="F24" s="17">
        <f>'TABLAS_ANT22-23'!F24*1.0275</f>
        <v>31.144939658646752</v>
      </c>
      <c r="G24" s="17">
        <f>'TABLAS_ANT22-23'!G24*1.0275</f>
        <v>0</v>
      </c>
    </row>
    <row r="25" spans="1:7" x14ac:dyDescent="0.3">
      <c r="A25" s="116"/>
      <c r="B25" s="116"/>
      <c r="C25" s="46">
        <v>5</v>
      </c>
      <c r="D25" s="17">
        <f>'TABLAS_ANT22-23'!D25*1.0275</f>
        <v>30.723736842552228</v>
      </c>
      <c r="E25" s="17">
        <f>'TABLAS_ANT22-23'!E25*1.0275</f>
        <v>31.096802193950232</v>
      </c>
      <c r="F25" s="17">
        <f>'TABLAS_ANT22-23'!F25*1.0275</f>
        <v>30.723736842552228</v>
      </c>
      <c r="G25" s="17">
        <f>'TABLAS_ANT22-23'!G25*1.0275</f>
        <v>0</v>
      </c>
    </row>
    <row r="26" spans="1:7" x14ac:dyDescent="0.3">
      <c r="A26" s="7"/>
      <c r="B26" s="7"/>
      <c r="C26" s="7"/>
      <c r="D26" s="7"/>
      <c r="E26" s="7"/>
      <c r="F26" s="7"/>
      <c r="G26" s="7"/>
    </row>
    <row r="27" spans="1:7" ht="18" x14ac:dyDescent="0.35">
      <c r="A27" s="48" t="s">
        <v>231</v>
      </c>
      <c r="B27" s="7"/>
      <c r="C27" s="7"/>
      <c r="D27" s="7"/>
      <c r="E27" s="7"/>
      <c r="F27" s="7"/>
      <c r="G27" s="7"/>
    </row>
    <row r="28" spans="1:7" x14ac:dyDescent="0.3">
      <c r="A28" s="7"/>
      <c r="B28" s="7"/>
      <c r="C28" s="7"/>
      <c r="D28" s="117" t="s">
        <v>224</v>
      </c>
      <c r="E28" s="117"/>
      <c r="F28" s="117"/>
      <c r="G28" s="117"/>
    </row>
    <row r="29" spans="1:7" x14ac:dyDescent="0.3">
      <c r="A29" s="7"/>
      <c r="B29" s="7"/>
      <c r="C29" s="17" t="s">
        <v>225</v>
      </c>
      <c r="D29" s="46">
        <v>1</v>
      </c>
      <c r="E29" s="46">
        <v>2</v>
      </c>
      <c r="F29" s="46">
        <v>3</v>
      </c>
      <c r="G29" s="46">
        <v>4</v>
      </c>
    </row>
    <row r="30" spans="1:7" x14ac:dyDescent="0.3">
      <c r="A30" s="116" t="s">
        <v>226</v>
      </c>
      <c r="B30" s="116" t="s">
        <v>227</v>
      </c>
      <c r="C30" s="46">
        <v>1</v>
      </c>
      <c r="D30" s="17">
        <f>'TABLAS_ANT22-23'!D30*1.0275</f>
        <v>110.06631302858699</v>
      </c>
      <c r="E30" s="17">
        <f>'TABLAS_ANT22-23'!E30*1.0275</f>
        <v>110.06631302858699</v>
      </c>
      <c r="F30" s="17">
        <f>'TABLAS_ANT22-23'!F30*1.0275</f>
        <v>110.06631302858699</v>
      </c>
      <c r="G30" s="17">
        <f>'TABLAS_ANT22-23'!G30*1.0275</f>
        <v>110.06631302858699</v>
      </c>
    </row>
    <row r="31" spans="1:7" x14ac:dyDescent="0.3">
      <c r="A31" s="116"/>
      <c r="B31" s="116"/>
      <c r="C31" s="46">
        <v>2</v>
      </c>
      <c r="D31" s="17">
        <f>'TABLAS_ANT22-23'!D31*1.0275</f>
        <v>105.15629162954224</v>
      </c>
      <c r="E31" s="17">
        <f>'TABLAS_ANT22-23'!E31*1.0275</f>
        <v>105.15629162954224</v>
      </c>
      <c r="F31" s="17">
        <f>'TABLAS_ANT22-23'!F31*1.0275</f>
        <v>105.15629162954224</v>
      </c>
      <c r="G31" s="17">
        <f>'TABLAS_ANT22-23'!G31*1.0275</f>
        <v>105.15629162954224</v>
      </c>
    </row>
    <row r="32" spans="1:7" x14ac:dyDescent="0.3">
      <c r="A32" s="116"/>
      <c r="B32" s="116"/>
      <c r="C32" s="46">
        <v>3</v>
      </c>
      <c r="D32" s="17">
        <f>'TABLAS_ANT22-23'!D32*1.0275</f>
        <v>98.729940092557172</v>
      </c>
      <c r="E32" s="17">
        <f>'TABLAS_ANT22-23'!E32*1.0275</f>
        <v>98.729940092557172</v>
      </c>
      <c r="F32" s="17">
        <f>'TABLAS_ANT22-23'!F32*1.0275</f>
        <v>98.729940092557172</v>
      </c>
      <c r="G32" s="17">
        <f>'TABLAS_ANT22-23'!G32*1.0275</f>
        <v>98.729940092557172</v>
      </c>
    </row>
    <row r="33" spans="1:7" x14ac:dyDescent="0.3">
      <c r="A33" s="116"/>
      <c r="B33" s="116"/>
      <c r="C33" s="46">
        <v>4</v>
      </c>
      <c r="D33" s="17">
        <f>'TABLAS_ANT22-23'!D33*1.0275</f>
        <v>92.568344611402949</v>
      </c>
      <c r="E33" s="17">
        <f>'TABLAS_ANT22-23'!E33*1.0275</f>
        <v>92.568344611402949</v>
      </c>
      <c r="F33" s="17">
        <f>'TABLAS_ANT22-23'!F33*1.0275</f>
        <v>92.568344611402949</v>
      </c>
      <c r="G33" s="17">
        <f>'TABLAS_ANT22-23'!G33*1.0275</f>
        <v>92.568344611402949</v>
      </c>
    </row>
    <row r="34" spans="1:7" x14ac:dyDescent="0.3">
      <c r="A34" s="116"/>
      <c r="B34" s="116"/>
      <c r="C34" s="46">
        <v>5</v>
      </c>
      <c r="D34" s="17">
        <f>'TABLAS_ANT22-23'!D34*1.0275</f>
        <v>82.904748573577081</v>
      </c>
      <c r="E34" s="17">
        <f>'TABLAS_ANT22-23'!E34*1.0275</f>
        <v>82.904748573577081</v>
      </c>
      <c r="F34" s="17">
        <f>'TABLAS_ANT22-23'!F34*1.0275</f>
        <v>82.904748573577081</v>
      </c>
      <c r="G34" s="17">
        <f>'TABLAS_ANT22-23'!G34*1.0275</f>
        <v>82.904748573577081</v>
      </c>
    </row>
    <row r="35" spans="1:7" x14ac:dyDescent="0.3">
      <c r="A35" s="116"/>
      <c r="B35" s="116" t="s">
        <v>228</v>
      </c>
      <c r="C35" s="46">
        <v>1</v>
      </c>
      <c r="D35" s="17">
        <f>'TABLAS_ANT22-23'!D35*1.0275</f>
        <v>108.56201725682082</v>
      </c>
      <c r="E35" s="17">
        <f>'TABLAS_ANT22-23'!E35*1.0275</f>
        <v>108.56201725682082</v>
      </c>
      <c r="F35" s="17">
        <f>'TABLAS_ANT22-23'!F35*1.0275</f>
        <v>108.56201725682082</v>
      </c>
      <c r="G35" s="17">
        <f>'TABLAS_ANT22-23'!G35*1.0275</f>
        <v>108.56201725682082</v>
      </c>
    </row>
    <row r="36" spans="1:7" x14ac:dyDescent="0.3">
      <c r="A36" s="116"/>
      <c r="B36" s="116"/>
      <c r="C36" s="46">
        <v>2</v>
      </c>
      <c r="D36" s="17">
        <f>'TABLAS_ANT22-23'!D36*1.0275</f>
        <v>101.82277219930839</v>
      </c>
      <c r="E36" s="17">
        <f>'TABLAS_ANT22-23'!E36*1.0275</f>
        <v>101.82277219930839</v>
      </c>
      <c r="F36" s="17">
        <f>'TABLAS_ANT22-23'!F36*1.0275</f>
        <v>101.82277219930839</v>
      </c>
      <c r="G36" s="17">
        <f>'TABLAS_ANT22-23'!G36*1.0275</f>
        <v>101.82277219930839</v>
      </c>
    </row>
    <row r="37" spans="1:7" x14ac:dyDescent="0.3">
      <c r="A37" s="116"/>
      <c r="B37" s="116"/>
      <c r="C37" s="46">
        <v>3</v>
      </c>
      <c r="D37" s="17">
        <f>'TABLAS_ANT22-23'!D37*1.0275</f>
        <v>96.419341787124353</v>
      </c>
      <c r="E37" s="17">
        <f>'TABLAS_ANT22-23'!E37*1.0275</f>
        <v>96.419341787124353</v>
      </c>
      <c r="F37" s="17">
        <f>'TABLAS_ANT22-23'!F37*1.0275</f>
        <v>96.419341787124353</v>
      </c>
      <c r="G37" s="17">
        <f>'TABLAS_ANT22-23'!G37*1.0275</f>
        <v>96.419341787124353</v>
      </c>
    </row>
    <row r="38" spans="1:7" x14ac:dyDescent="0.3">
      <c r="A38" s="116"/>
      <c r="B38" s="116"/>
      <c r="C38" s="46">
        <v>4</v>
      </c>
      <c r="D38" s="17">
        <f>'TABLAS_ANT22-23'!D38*1.0275</f>
        <v>91.497286021905424</v>
      </c>
      <c r="E38" s="17">
        <f>'TABLAS_ANT22-23'!E38*1.0275</f>
        <v>91.497286021905424</v>
      </c>
      <c r="F38" s="17">
        <f>'TABLAS_ANT22-23'!F38*1.0275</f>
        <v>91.497286021905424</v>
      </c>
      <c r="G38" s="17">
        <f>'TABLAS_ANT22-23'!G38*1.0275</f>
        <v>91.497286021905424</v>
      </c>
    </row>
    <row r="39" spans="1:7" x14ac:dyDescent="0.3">
      <c r="A39" s="116"/>
      <c r="B39" s="116"/>
      <c r="C39" s="46">
        <v>5</v>
      </c>
      <c r="D39" s="17">
        <f>'TABLAS_ANT22-23'!D39*1.0275</f>
        <v>82.904748573577081</v>
      </c>
      <c r="E39" s="17">
        <f>'TABLAS_ANT22-23'!E39*1.0275</f>
        <v>82.904748573577081</v>
      </c>
      <c r="F39" s="17">
        <f>'TABLAS_ANT22-23'!F39*1.0275</f>
        <v>82.904748573577081</v>
      </c>
      <c r="G39" s="17">
        <f>'TABLAS_ANT22-23'!G39*1.0275</f>
        <v>82.904748573577081</v>
      </c>
    </row>
    <row r="40" spans="1:7" x14ac:dyDescent="0.3">
      <c r="A40" s="116"/>
      <c r="B40" s="116" t="s">
        <v>229</v>
      </c>
      <c r="C40" s="46">
        <v>1</v>
      </c>
      <c r="D40" s="17">
        <f>'TABLAS_ANT22-23'!D40*1.0275</f>
        <v>105.28866965745763</v>
      </c>
      <c r="E40" s="17">
        <f>'TABLAS_ANT22-23'!E40*1.0275</f>
        <v>105.28866965745763</v>
      </c>
      <c r="F40" s="17">
        <f>'TABLAS_ANT22-23'!F40*1.0275</f>
        <v>105.28866965745763</v>
      </c>
      <c r="G40" s="17">
        <f>'TABLAS_ANT22-23'!G40*1.0275</f>
        <v>105.28866965745763</v>
      </c>
    </row>
    <row r="41" spans="1:7" x14ac:dyDescent="0.3">
      <c r="A41" s="116"/>
      <c r="B41" s="116"/>
      <c r="C41" s="46">
        <v>2</v>
      </c>
      <c r="D41" s="17">
        <f>'TABLAS_ANT22-23'!D41*1.0275</f>
        <v>100.23423586432335</v>
      </c>
      <c r="E41" s="17">
        <f>'TABLAS_ANT22-23'!E41*1.0275</f>
        <v>100.23423586432335</v>
      </c>
      <c r="F41" s="17">
        <f>'TABLAS_ANT22-23'!F41*1.0275</f>
        <v>100.23423586432335</v>
      </c>
      <c r="G41" s="17">
        <f>'TABLAS_ANT22-23'!G41*1.0275</f>
        <v>100.23423586432335</v>
      </c>
    </row>
    <row r="42" spans="1:7" x14ac:dyDescent="0.3">
      <c r="A42" s="116"/>
      <c r="B42" s="116"/>
      <c r="C42" s="46">
        <v>3</v>
      </c>
      <c r="D42" s="17">
        <f>'TABLAS_ANT22-23'!D42*1.0275</f>
        <v>93.952296721427814</v>
      </c>
      <c r="E42" s="17">
        <f>'TABLAS_ANT22-23'!E42*1.0275</f>
        <v>93.952296721427814</v>
      </c>
      <c r="F42" s="17">
        <f>'TABLAS_ANT22-23'!F42*1.0275</f>
        <v>93.952296721427814</v>
      </c>
      <c r="G42" s="17">
        <f>'TABLAS_ANT22-23'!G42*1.0275</f>
        <v>93.952296721427814</v>
      </c>
    </row>
    <row r="43" spans="1:7" x14ac:dyDescent="0.3">
      <c r="A43" s="116"/>
      <c r="B43" s="116"/>
      <c r="C43" s="46">
        <v>4</v>
      </c>
      <c r="D43" s="17">
        <f>'TABLAS_ANT22-23'!D43*1.0275</f>
        <v>89.571787434044737</v>
      </c>
      <c r="E43" s="17">
        <f>'TABLAS_ANT22-23'!E43*1.0275</f>
        <v>89.571787434044737</v>
      </c>
      <c r="F43" s="17">
        <f>'TABLAS_ANT22-23'!F43*1.0275</f>
        <v>89.571787434044737</v>
      </c>
      <c r="G43" s="17">
        <f>'TABLAS_ANT22-23'!G43*1.0275</f>
        <v>89.571787434044737</v>
      </c>
    </row>
    <row r="44" spans="1:7" x14ac:dyDescent="0.3">
      <c r="A44" s="116"/>
      <c r="B44" s="116"/>
      <c r="C44" s="46">
        <v>5</v>
      </c>
      <c r="D44" s="17">
        <f>'TABLAS_ANT22-23'!D44*1.0275</f>
        <v>82.904748573577081</v>
      </c>
      <c r="E44" s="17">
        <f>'TABLAS_ANT22-23'!E44*1.0275</f>
        <v>82.904748573577081</v>
      </c>
      <c r="F44" s="17">
        <f>'TABLAS_ANT22-23'!F44*1.0275</f>
        <v>82.904748573577081</v>
      </c>
      <c r="G44" s="17">
        <f>'TABLAS_ANT22-23'!G44*1.0275</f>
        <v>82.904748573577081</v>
      </c>
    </row>
    <row r="45" spans="1:7" x14ac:dyDescent="0.3">
      <c r="A45" s="116"/>
      <c r="B45" s="116" t="s">
        <v>230</v>
      </c>
      <c r="C45" s="46">
        <v>1</v>
      </c>
      <c r="D45" s="17">
        <f>'TABLAS_ANT22-23'!D45*1.0275</f>
        <v>92.736825737840775</v>
      </c>
      <c r="E45" s="17">
        <f>'TABLAS_ANT22-23'!E45*1.0275</f>
        <v>100.23423586432335</v>
      </c>
      <c r="F45" s="17">
        <f>'TABLAS_ANT22-23'!F45*1.0275</f>
        <v>92.736825737840775</v>
      </c>
      <c r="G45" s="17">
        <f>'TABLAS_ANT22-23'!G45*1.0275</f>
        <v>0</v>
      </c>
    </row>
    <row r="46" spans="1:7" x14ac:dyDescent="0.3">
      <c r="A46" s="116"/>
      <c r="B46" s="116"/>
      <c r="C46" s="46">
        <v>2</v>
      </c>
      <c r="D46" s="17">
        <f>'TABLAS_ANT22-23'!D46*1.0275</f>
        <v>89.307031378213892</v>
      </c>
      <c r="E46" s="17">
        <f>'TABLAS_ANT22-23'!E46*1.0275</f>
        <v>92.736825737840775</v>
      </c>
      <c r="F46" s="17">
        <f>'TABLAS_ANT22-23'!F46*1.0275</f>
        <v>89.307031378213892</v>
      </c>
      <c r="G46" s="17">
        <f>'TABLAS_ANT22-23'!G46*1.0275</f>
        <v>0</v>
      </c>
    </row>
    <row r="47" spans="1:7" x14ac:dyDescent="0.3">
      <c r="A47" s="116"/>
      <c r="B47" s="116"/>
      <c r="C47" s="46">
        <v>3</v>
      </c>
      <c r="D47" s="17">
        <f>'TABLAS_ANT22-23'!D47*1.0275</f>
        <v>87.008467438955179</v>
      </c>
      <c r="E47" s="17">
        <f>'TABLAS_ANT22-23'!E47*1.0275</f>
        <v>89.307031378213892</v>
      </c>
      <c r="F47" s="17">
        <f>'TABLAS_ANT22-23'!F47*1.0275</f>
        <v>87.008467438955179</v>
      </c>
      <c r="G47" s="17">
        <f>'TABLAS_ANT22-23'!G47*1.0275</f>
        <v>0</v>
      </c>
    </row>
    <row r="48" spans="1:7" x14ac:dyDescent="0.3">
      <c r="A48" s="116"/>
      <c r="B48" s="116"/>
      <c r="C48" s="46">
        <v>4</v>
      </c>
      <c r="D48" s="17">
        <f>'TABLAS_ANT22-23'!D48*1.0275</f>
        <v>83.049160967666637</v>
      </c>
      <c r="E48" s="17">
        <f>'TABLAS_ANT22-23'!E48*1.0275</f>
        <v>87.008467438955179</v>
      </c>
      <c r="F48" s="17">
        <f>'TABLAS_ANT22-23'!F48*1.0275</f>
        <v>83.049160967666637</v>
      </c>
      <c r="G48" s="17">
        <f>'TABLAS_ANT22-23'!G48*1.0275</f>
        <v>0</v>
      </c>
    </row>
    <row r="49" spans="1:7" x14ac:dyDescent="0.3">
      <c r="A49" s="116"/>
      <c r="B49" s="116"/>
      <c r="C49" s="46">
        <v>5</v>
      </c>
      <c r="D49" s="17">
        <f>'TABLAS_ANT22-23'!D49*1.0275</f>
        <v>81.917930547298482</v>
      </c>
      <c r="E49" s="17">
        <f>'TABLAS_ANT22-23'!E49*1.0275</f>
        <v>82.904748573577081</v>
      </c>
      <c r="F49" s="17">
        <f>'TABLAS_ANT22-23'!F49*1.0275</f>
        <v>81.917930547298482</v>
      </c>
      <c r="G49" s="17">
        <f>'TABLAS_ANT22-23'!G49*1.0275</f>
        <v>0</v>
      </c>
    </row>
    <row r="50" spans="1:7" x14ac:dyDescent="0.3">
      <c r="A50" s="7"/>
      <c r="B50" s="7"/>
      <c r="C50" s="7"/>
      <c r="D50" s="7"/>
      <c r="E50" s="7"/>
      <c r="F50" s="7"/>
      <c r="G50" s="7"/>
    </row>
    <row r="51" spans="1:7" s="8" customFormat="1" ht="18" x14ac:dyDescent="0.35">
      <c r="A51" s="48" t="s">
        <v>232</v>
      </c>
      <c r="B51" s="48"/>
      <c r="C51" s="48"/>
      <c r="D51" s="48"/>
      <c r="E51" s="48"/>
      <c r="F51" s="48"/>
      <c r="G51" s="48"/>
    </row>
    <row r="52" spans="1:7" x14ac:dyDescent="0.3">
      <c r="A52" s="7"/>
      <c r="B52" s="7"/>
      <c r="C52" s="7"/>
      <c r="D52" s="117" t="s">
        <v>224</v>
      </c>
      <c r="E52" s="117"/>
      <c r="F52" s="117"/>
      <c r="G52" s="117"/>
    </row>
    <row r="53" spans="1:7" x14ac:dyDescent="0.3">
      <c r="A53" s="7"/>
      <c r="B53" s="7"/>
      <c r="C53" s="17" t="s">
        <v>225</v>
      </c>
      <c r="D53" s="46">
        <v>1</v>
      </c>
      <c r="E53" s="46">
        <v>2</v>
      </c>
      <c r="F53" s="46">
        <v>3</v>
      </c>
      <c r="G53" s="46">
        <v>4</v>
      </c>
    </row>
    <row r="54" spans="1:7" x14ac:dyDescent="0.3">
      <c r="A54" s="116" t="s">
        <v>226</v>
      </c>
      <c r="B54" s="116" t="s">
        <v>227</v>
      </c>
      <c r="C54" s="47">
        <v>1</v>
      </c>
      <c r="D54" s="17">
        <f>'TABLAS_ANT22-23'!D54*1.0275</f>
        <v>220.15669478952228</v>
      </c>
      <c r="E54" s="17">
        <f>'TABLAS_ANT22-23'!E54*1.0275</f>
        <v>220.15669478952228</v>
      </c>
      <c r="F54" s="17">
        <f>'TABLAS_ANT22-23'!F54*1.0275</f>
        <v>220.15669478952228</v>
      </c>
      <c r="G54" s="17">
        <f>'TABLAS_ANT22-23'!G54*1.0275</f>
        <v>220.15669478952228</v>
      </c>
    </row>
    <row r="55" spans="1:7" x14ac:dyDescent="0.3">
      <c r="A55" s="116"/>
      <c r="B55" s="116"/>
      <c r="C55" s="47">
        <v>2</v>
      </c>
      <c r="D55" s="17">
        <f>'TABLAS_ANT22-23'!D55*1.0275</f>
        <v>210.28851452673621</v>
      </c>
      <c r="E55" s="17">
        <f>'TABLAS_ANT22-23'!E55*1.0275</f>
        <v>210.28851452673621</v>
      </c>
      <c r="F55" s="17">
        <f>'TABLAS_ANT22-23'!F55*1.0275</f>
        <v>210.28851452673621</v>
      </c>
      <c r="G55" s="17">
        <f>'TABLAS_ANT22-23'!G55*1.0275</f>
        <v>210.28851452673621</v>
      </c>
    </row>
    <row r="56" spans="1:7" x14ac:dyDescent="0.3">
      <c r="A56" s="116"/>
      <c r="B56" s="116"/>
      <c r="C56" s="47">
        <v>3</v>
      </c>
      <c r="D56" s="17">
        <f>'TABLAS_ANT22-23'!D56*1.0275</f>
        <v>197.47191455128848</v>
      </c>
      <c r="E56" s="17">
        <f>'TABLAS_ANT22-23'!E56*1.0275</f>
        <v>197.47191455128848</v>
      </c>
      <c r="F56" s="17">
        <f>'TABLAS_ANT22-23'!F56*1.0275</f>
        <v>197.47191455128848</v>
      </c>
      <c r="G56" s="17">
        <f>'TABLAS_ANT22-23'!G56*1.0275</f>
        <v>197.47191455128848</v>
      </c>
    </row>
    <row r="57" spans="1:7" x14ac:dyDescent="0.3">
      <c r="A57" s="116"/>
      <c r="B57" s="116"/>
      <c r="C57" s="47">
        <v>4</v>
      </c>
      <c r="D57" s="17">
        <f>'TABLAS_ANT22-23'!D57*1.0275</f>
        <v>185.9911292211691</v>
      </c>
      <c r="E57" s="17">
        <f>'TABLAS_ANT22-23'!E57*1.0275</f>
        <v>185.9911292211691</v>
      </c>
      <c r="F57" s="17">
        <f>'TABLAS_ANT22-23'!F57*1.0275</f>
        <v>185.9911292211691</v>
      </c>
      <c r="G57" s="17">
        <f>'TABLAS_ANT22-23'!G57*1.0275</f>
        <v>185.9911292211691</v>
      </c>
    </row>
    <row r="58" spans="1:7" x14ac:dyDescent="0.3">
      <c r="A58" s="116"/>
      <c r="B58" s="116"/>
      <c r="C58" s="47">
        <v>5</v>
      </c>
      <c r="D58" s="17">
        <f>'TABLAS_ANT22-23'!D58*1.0275</f>
        <v>165.77339404863176</v>
      </c>
      <c r="E58" s="17">
        <f>'TABLAS_ANT22-23'!E58*1.0275</f>
        <v>165.77339404863176</v>
      </c>
      <c r="F58" s="17">
        <f>'TABLAS_ANT22-23'!F58*1.0275</f>
        <v>165.77339404863176</v>
      </c>
      <c r="G58" s="17">
        <f>'TABLAS_ANT22-23'!G58*1.0275</f>
        <v>165.77339404863176</v>
      </c>
    </row>
    <row r="59" spans="1:7" x14ac:dyDescent="0.3">
      <c r="A59" s="116"/>
      <c r="B59" s="116" t="s">
        <v>228</v>
      </c>
      <c r="C59" s="47">
        <v>1</v>
      </c>
      <c r="D59" s="17">
        <f>'TABLAS_ANT22-23'!D59*1.0275</f>
        <v>217.12403451364165</v>
      </c>
      <c r="E59" s="17">
        <f>'TABLAS_ANT22-23'!E59*1.0275</f>
        <v>217.12403451364165</v>
      </c>
      <c r="F59" s="17">
        <f>'TABLAS_ANT22-23'!F59*1.0275</f>
        <v>217.12403451364165</v>
      </c>
      <c r="G59" s="17">
        <f>'TABLAS_ANT22-23'!G59*1.0275</f>
        <v>217.12403451364165</v>
      </c>
    </row>
    <row r="60" spans="1:7" x14ac:dyDescent="0.3">
      <c r="A60" s="116"/>
      <c r="B60" s="116"/>
      <c r="C60" s="47">
        <v>2</v>
      </c>
      <c r="D60" s="17">
        <f>'TABLAS_ANT22-23'!D60*1.0275</f>
        <v>203.62147566626857</v>
      </c>
      <c r="E60" s="17">
        <f>'TABLAS_ANT22-23'!E60*1.0275</f>
        <v>203.62147566626857</v>
      </c>
      <c r="F60" s="17">
        <f>'TABLAS_ANT22-23'!F60*1.0275</f>
        <v>203.62147566626857</v>
      </c>
      <c r="G60" s="17">
        <f>'TABLAS_ANT22-23'!G60*1.0275</f>
        <v>203.62147566626857</v>
      </c>
    </row>
    <row r="61" spans="1:7" x14ac:dyDescent="0.3">
      <c r="A61" s="116"/>
      <c r="B61" s="116"/>
      <c r="C61" s="47">
        <v>3</v>
      </c>
      <c r="D61" s="17">
        <f>'TABLAS_ANT22-23'!D61*1.0275</f>
        <v>192.83868357424871</v>
      </c>
      <c r="E61" s="17">
        <f>'TABLAS_ANT22-23'!E61*1.0275</f>
        <v>192.83868357424871</v>
      </c>
      <c r="F61" s="17">
        <f>'TABLAS_ANT22-23'!F61*1.0275</f>
        <v>192.83868357424871</v>
      </c>
      <c r="G61" s="17">
        <f>'TABLAS_ANT22-23'!G61*1.0275</f>
        <v>192.83868357424871</v>
      </c>
    </row>
    <row r="62" spans="1:7" x14ac:dyDescent="0.3">
      <c r="A62" s="116"/>
      <c r="B62" s="116"/>
      <c r="C62" s="47">
        <v>4</v>
      </c>
      <c r="D62" s="17">
        <f>'TABLAS_ANT22-23'!D62*1.0275</f>
        <v>182.99457204381085</v>
      </c>
      <c r="E62" s="17">
        <f>'TABLAS_ANT22-23'!E62*1.0275</f>
        <v>182.99457204381085</v>
      </c>
      <c r="F62" s="17">
        <f>'TABLAS_ANT22-23'!F62*1.0275</f>
        <v>182.99457204381085</v>
      </c>
      <c r="G62" s="17">
        <f>'TABLAS_ANT22-23'!G62*1.0275</f>
        <v>182.99457204381085</v>
      </c>
    </row>
    <row r="63" spans="1:7" x14ac:dyDescent="0.3">
      <c r="A63" s="116"/>
      <c r="B63" s="116"/>
      <c r="C63" s="47">
        <v>5</v>
      </c>
      <c r="D63" s="17">
        <f>'TABLAS_ANT22-23'!D63*1.0275</f>
        <v>165.77339404863176</v>
      </c>
      <c r="E63" s="17">
        <f>'TABLAS_ANT22-23'!E63*1.0275</f>
        <v>165.77339404863176</v>
      </c>
      <c r="F63" s="17">
        <f>'TABLAS_ANT22-23'!F63*1.0275</f>
        <v>165.77339404863176</v>
      </c>
      <c r="G63" s="17">
        <f>'TABLAS_ANT22-23'!G63*1.0275</f>
        <v>165.77339404863176</v>
      </c>
    </row>
    <row r="64" spans="1:7" x14ac:dyDescent="0.3">
      <c r="A64" s="116"/>
      <c r="B64" s="116" t="s">
        <v>229</v>
      </c>
      <c r="C64" s="47">
        <v>1</v>
      </c>
      <c r="D64" s="17">
        <f>'TABLAS_ANT22-23'!D64*1.0275</f>
        <v>210.58937368108948</v>
      </c>
      <c r="E64" s="17">
        <f>'TABLAS_ANT22-23'!E64*1.0275</f>
        <v>210.58937368108948</v>
      </c>
      <c r="F64" s="17">
        <f>'TABLAS_ANT22-23'!F64*1.0275</f>
        <v>210.58937368108948</v>
      </c>
      <c r="G64" s="17">
        <f>'TABLAS_ANT22-23'!G64*1.0275</f>
        <v>210.58937368108948</v>
      </c>
    </row>
    <row r="65" spans="1:7" x14ac:dyDescent="0.3">
      <c r="A65" s="116"/>
      <c r="B65" s="116"/>
      <c r="C65" s="47">
        <v>2</v>
      </c>
      <c r="D65" s="17">
        <f>'TABLAS_ANT22-23'!D65*1.0275</f>
        <v>200.49254046099492</v>
      </c>
      <c r="E65" s="17">
        <f>'TABLAS_ANT22-23'!E65*1.0275</f>
        <v>200.49254046099492</v>
      </c>
      <c r="F65" s="17">
        <f>'TABLAS_ANT22-23'!F65*1.0275</f>
        <v>200.49254046099492</v>
      </c>
      <c r="G65" s="17">
        <f>'TABLAS_ANT22-23'!G65*1.0275</f>
        <v>200.49254046099492</v>
      </c>
    </row>
    <row r="66" spans="1:7" x14ac:dyDescent="0.3">
      <c r="A66" s="116"/>
      <c r="B66" s="116"/>
      <c r="C66" s="47">
        <v>3</v>
      </c>
      <c r="D66" s="17">
        <f>'TABLAS_ANT22-23'!D66*1.0275</f>
        <v>187.90459344285563</v>
      </c>
      <c r="E66" s="17">
        <f>'TABLAS_ANT22-23'!E66*1.0275</f>
        <v>187.90459344285563</v>
      </c>
      <c r="F66" s="17">
        <f>'TABLAS_ANT22-23'!F66*1.0275</f>
        <v>187.90459344285563</v>
      </c>
      <c r="G66" s="17">
        <f>'TABLAS_ANT22-23'!G66*1.0275</f>
        <v>187.90459344285563</v>
      </c>
    </row>
    <row r="67" spans="1:7" x14ac:dyDescent="0.3">
      <c r="A67" s="116"/>
      <c r="B67" s="116"/>
      <c r="C67" s="47">
        <v>4</v>
      </c>
      <c r="D67" s="17">
        <f>'TABLAS_ANT22-23'!D67*1.0275</f>
        <v>179.19171233278595</v>
      </c>
      <c r="E67" s="17">
        <f>'TABLAS_ANT22-23'!E67*1.0275</f>
        <v>179.19171233278595</v>
      </c>
      <c r="F67" s="17">
        <f>'TABLAS_ANT22-23'!F67*1.0275</f>
        <v>179.19171233278595</v>
      </c>
      <c r="G67" s="17">
        <f>'TABLAS_ANT22-23'!G67*1.0275</f>
        <v>179.19171233278595</v>
      </c>
    </row>
    <row r="68" spans="1:7" x14ac:dyDescent="0.3">
      <c r="A68" s="116"/>
      <c r="B68" s="116"/>
      <c r="C68" s="47">
        <v>5</v>
      </c>
      <c r="D68" s="17">
        <f>'TABLAS_ANT22-23'!D68*1.0275</f>
        <v>165.77339404863176</v>
      </c>
      <c r="E68" s="17">
        <f>'TABLAS_ANT22-23'!E68*1.0275</f>
        <v>165.77339404863176</v>
      </c>
      <c r="F68" s="17">
        <f>'TABLAS_ANT22-23'!F68*1.0275</f>
        <v>165.77339404863176</v>
      </c>
      <c r="G68" s="17">
        <f>'TABLAS_ANT22-23'!G68*1.0275</f>
        <v>165.77339404863176</v>
      </c>
    </row>
    <row r="69" spans="1:7" x14ac:dyDescent="0.3">
      <c r="A69" s="116"/>
      <c r="B69" s="116" t="s">
        <v>230</v>
      </c>
      <c r="C69" s="47">
        <v>1</v>
      </c>
      <c r="D69" s="17">
        <f>'TABLAS_ANT22-23'!D69*1.0275</f>
        <v>185.43754837715912</v>
      </c>
      <c r="E69" s="17">
        <f>'TABLAS_ANT22-23'!E69*1.0275</f>
        <v>200.49254046099492</v>
      </c>
      <c r="F69" s="17">
        <f>'TABLAS_ANT22-23'!F69*1.0275</f>
        <v>185.43754837715912</v>
      </c>
      <c r="G69" s="17">
        <f>'TABLAS_ANT22-23'!G69*1.0275</f>
        <v>0</v>
      </c>
    </row>
    <row r="70" spans="1:7" x14ac:dyDescent="0.3">
      <c r="A70" s="116"/>
      <c r="B70" s="116"/>
      <c r="C70" s="47">
        <v>2</v>
      </c>
      <c r="D70" s="17">
        <f>'TABLAS_ANT22-23'!D70*1.0275</f>
        <v>178.63813148877603</v>
      </c>
      <c r="E70" s="17">
        <f>'TABLAS_ANT22-23'!E70*1.0275</f>
        <v>185.43754837715912</v>
      </c>
      <c r="F70" s="17">
        <f>'TABLAS_ANT22-23'!F70*1.0275</f>
        <v>178.63813148877603</v>
      </c>
      <c r="G70" s="17">
        <f>'TABLAS_ANT22-23'!G70*1.0275</f>
        <v>0</v>
      </c>
    </row>
    <row r="71" spans="1:7" x14ac:dyDescent="0.3">
      <c r="A71" s="116"/>
      <c r="B71" s="116"/>
      <c r="C71" s="47">
        <v>3</v>
      </c>
      <c r="D71" s="17">
        <f>'TABLAS_ANT22-23'!D71*1.0275</f>
        <v>176.219223887776</v>
      </c>
      <c r="E71" s="17">
        <f>'TABLAS_ANT22-23'!E71*1.0275</f>
        <v>178.63813148877603</v>
      </c>
      <c r="F71" s="17">
        <f>'TABLAS_ANT22-23'!F71*1.0275</f>
        <v>176.219223887776</v>
      </c>
      <c r="G71" s="17">
        <f>'TABLAS_ANT22-23'!G71*1.0275</f>
        <v>0</v>
      </c>
    </row>
    <row r="72" spans="1:7" x14ac:dyDescent="0.3">
      <c r="A72" s="116"/>
      <c r="B72" s="116"/>
      <c r="C72" s="47">
        <v>4</v>
      </c>
      <c r="D72" s="17">
        <f>'TABLAS_ANT22-23'!D72*1.0275</f>
        <v>166.08628756915911</v>
      </c>
      <c r="E72" s="17">
        <f>'TABLAS_ANT22-23'!E72*1.0275</f>
        <v>176.219223887776</v>
      </c>
      <c r="F72" s="17">
        <f>'TABLAS_ANT22-23'!F72*1.0275</f>
        <v>166.08628756915911</v>
      </c>
      <c r="G72" s="17">
        <f>'TABLAS_ANT22-23'!G72*1.0275</f>
        <v>0</v>
      </c>
    </row>
    <row r="73" spans="1:7" x14ac:dyDescent="0.3">
      <c r="A73" s="116"/>
      <c r="B73" s="116"/>
      <c r="C73" s="47">
        <v>5</v>
      </c>
      <c r="D73" s="17">
        <f>'TABLAS_ANT22-23'!D73*1.0275</f>
        <v>163.84789546077107</v>
      </c>
      <c r="E73" s="17">
        <f>'TABLAS_ANT22-23'!E73*1.0275</f>
        <v>165.77339404863176</v>
      </c>
      <c r="F73" s="17">
        <f>'TABLAS_ANT22-23'!F73*1.0275</f>
        <v>163.84789546077107</v>
      </c>
      <c r="G73" s="17">
        <f>'TABLAS_ANT22-23'!G73*1.0275</f>
        <v>0</v>
      </c>
    </row>
    <row r="74" spans="1:7" x14ac:dyDescent="0.3">
      <c r="A74" s="7"/>
      <c r="B74" s="7"/>
      <c r="C74" s="7"/>
      <c r="D74" s="7"/>
      <c r="E74" s="7"/>
      <c r="F74" s="7"/>
      <c r="G74" s="7"/>
    </row>
    <row r="75" spans="1:7" ht="18" x14ac:dyDescent="0.35">
      <c r="A75" s="48" t="s">
        <v>233</v>
      </c>
      <c r="B75" s="7"/>
      <c r="C75" s="7"/>
      <c r="D75" s="7"/>
      <c r="E75" s="7"/>
      <c r="F75" s="7"/>
      <c r="G75" s="7"/>
    </row>
    <row r="76" spans="1:7" x14ac:dyDescent="0.3">
      <c r="A76" s="7"/>
      <c r="B76" s="7"/>
      <c r="C76" s="7"/>
      <c r="D76" s="117" t="s">
        <v>224</v>
      </c>
      <c r="E76" s="117"/>
      <c r="F76" s="117"/>
      <c r="G76" s="117"/>
    </row>
    <row r="77" spans="1:7" x14ac:dyDescent="0.3">
      <c r="A77" s="7"/>
      <c r="B77" s="7"/>
      <c r="C77" s="17" t="s">
        <v>225</v>
      </c>
      <c r="D77" s="46">
        <v>1</v>
      </c>
      <c r="E77" s="46">
        <v>2</v>
      </c>
      <c r="F77" s="46">
        <v>3</v>
      </c>
      <c r="G77" s="46">
        <v>4</v>
      </c>
    </row>
    <row r="78" spans="1:7" x14ac:dyDescent="0.3">
      <c r="A78" s="116" t="s">
        <v>226</v>
      </c>
      <c r="B78" s="116" t="s">
        <v>227</v>
      </c>
      <c r="C78" s="46">
        <v>1</v>
      </c>
      <c r="D78" s="17">
        <f>'TABLAS_ANT22-23'!D78*1.0275</f>
        <v>329.98232049462666</v>
      </c>
      <c r="E78" s="17">
        <f>'TABLAS_ANT22-23'!E78*1.0275</f>
        <v>329.98232049462666</v>
      </c>
      <c r="F78" s="17">
        <f>'TABLAS_ANT22-23'!F78*1.0275</f>
        <v>329.98232049462666</v>
      </c>
      <c r="G78" s="17">
        <f>'TABLAS_ANT22-23'!G78*1.0275</f>
        <v>329.98232049462666</v>
      </c>
    </row>
    <row r="79" spans="1:7" x14ac:dyDescent="0.3">
      <c r="A79" s="116"/>
      <c r="B79" s="116"/>
      <c r="C79" s="46">
        <v>2</v>
      </c>
      <c r="D79" s="17">
        <f>'TABLAS_ANT22-23'!D79*1.0275</f>
        <v>315.45684052245258</v>
      </c>
      <c r="E79" s="17">
        <f>'TABLAS_ANT22-23'!E79*1.0275</f>
        <v>315.45684052245258</v>
      </c>
      <c r="F79" s="17">
        <f>'TABLAS_ANT22-23'!F79*1.0275</f>
        <v>315.45684052245258</v>
      </c>
      <c r="G79" s="17">
        <f>'TABLAS_ANT22-23'!G79*1.0275</f>
        <v>315.45684052245258</v>
      </c>
    </row>
    <row r="80" spans="1:7" x14ac:dyDescent="0.3">
      <c r="A80" s="116"/>
      <c r="B80" s="116"/>
      <c r="C80" s="46">
        <v>3</v>
      </c>
      <c r="D80" s="17">
        <f>'TABLAS_ANT22-23'!D80*1.0275</f>
        <v>296.51474816437292</v>
      </c>
      <c r="E80" s="17">
        <f>'TABLAS_ANT22-23'!E80*1.0275</f>
        <v>296.51474816437292</v>
      </c>
      <c r="F80" s="17">
        <f>'TABLAS_ANT22-23'!F80*1.0275</f>
        <v>296.51474816437292</v>
      </c>
      <c r="G80" s="17">
        <f>'TABLAS_ANT22-23'!G80*1.0275</f>
        <v>296.51474816437292</v>
      </c>
    </row>
    <row r="81" spans="1:7" x14ac:dyDescent="0.3">
      <c r="A81" s="116"/>
      <c r="B81" s="116"/>
      <c r="C81" s="46">
        <v>4</v>
      </c>
      <c r="D81" s="17">
        <f>'TABLAS_ANT22-23'!D81*1.0275</f>
        <v>279.60646368972129</v>
      </c>
      <c r="E81" s="17">
        <f>'TABLAS_ANT22-23'!E81*1.0275</f>
        <v>279.60646368972129</v>
      </c>
      <c r="F81" s="17">
        <f>'TABLAS_ANT22-23'!F81*1.0275</f>
        <v>279.60646368972129</v>
      </c>
      <c r="G81" s="17">
        <f>'TABLAS_ANT22-23'!G81*1.0275</f>
        <v>279.60646368972129</v>
      </c>
    </row>
    <row r="82" spans="1:7" x14ac:dyDescent="0.3">
      <c r="A82" s="116"/>
      <c r="B82" s="116"/>
      <c r="C82" s="46">
        <v>5</v>
      </c>
      <c r="D82" s="17">
        <f>'TABLAS_ANT22-23'!D82*1.0275</f>
        <v>249.71309811318397</v>
      </c>
      <c r="E82" s="17">
        <f>'TABLAS_ANT22-23'!E82*1.0275</f>
        <v>249.71309811318397</v>
      </c>
      <c r="F82" s="17">
        <f>'TABLAS_ANT22-23'!F82*1.0275</f>
        <v>249.71309811318397</v>
      </c>
      <c r="G82" s="17">
        <f>'TABLAS_ANT22-23'!G82*1.0275</f>
        <v>249.71309811318397</v>
      </c>
    </row>
    <row r="83" spans="1:7" x14ac:dyDescent="0.3">
      <c r="A83" s="116"/>
      <c r="B83" s="116" t="s">
        <v>228</v>
      </c>
      <c r="C83" s="46">
        <v>1</v>
      </c>
      <c r="D83" s="17">
        <f>'TABLAS_ANT22-23'!D83*1.0275</f>
        <v>325.55367374254706</v>
      </c>
      <c r="E83" s="17">
        <f>'TABLAS_ANT22-23'!E83*1.0275</f>
        <v>325.55367374254706</v>
      </c>
      <c r="F83" s="17">
        <f>'TABLAS_ANT22-23'!F83*1.0275</f>
        <v>325.55367374254706</v>
      </c>
      <c r="G83" s="17">
        <f>'TABLAS_ANT22-23'!G83*1.0275</f>
        <v>325.55367374254706</v>
      </c>
    </row>
    <row r="84" spans="1:7" x14ac:dyDescent="0.3">
      <c r="A84" s="116"/>
      <c r="B84" s="116"/>
      <c r="C84" s="46">
        <v>2</v>
      </c>
      <c r="D84" s="17">
        <f>'TABLAS_ANT22-23'!D84*1.0275</f>
        <v>305.58866025966654</v>
      </c>
      <c r="E84" s="17">
        <f>'TABLAS_ANT22-23'!E84*1.0275</f>
        <v>305.58866025966654</v>
      </c>
      <c r="F84" s="17">
        <f>'TABLAS_ANT22-23'!F84*1.0275</f>
        <v>305.58866025966654</v>
      </c>
      <c r="G84" s="17">
        <f>'TABLAS_ANT22-23'!G84*1.0275</f>
        <v>305.58866025966654</v>
      </c>
    </row>
    <row r="85" spans="1:7" x14ac:dyDescent="0.3">
      <c r="A85" s="116"/>
      <c r="B85" s="116"/>
      <c r="C85" s="46">
        <v>3</v>
      </c>
      <c r="D85" s="17">
        <f>'TABLAS_ANT22-23'!D85*1.0275</f>
        <v>289.6431250789451</v>
      </c>
      <c r="E85" s="17">
        <f>'TABLAS_ANT22-23'!E85*1.0275</f>
        <v>289.6431250789451</v>
      </c>
      <c r="F85" s="17">
        <f>'TABLAS_ANT22-23'!F85*1.0275</f>
        <v>289.6431250789451</v>
      </c>
      <c r="G85" s="17">
        <f>'TABLAS_ANT22-23'!G85*1.0275</f>
        <v>289.6431250789451</v>
      </c>
    </row>
    <row r="86" spans="1:7" x14ac:dyDescent="0.3">
      <c r="A86" s="116"/>
      <c r="B86" s="116"/>
      <c r="C86" s="46">
        <v>4</v>
      </c>
      <c r="D86" s="17">
        <f>'TABLAS_ANT22-23'!D86*1.0275</f>
        <v>275.12967947294516</v>
      </c>
      <c r="E86" s="17">
        <f>'TABLAS_ANT22-23'!E86*1.0275</f>
        <v>275.12967947294516</v>
      </c>
      <c r="F86" s="17">
        <f>'TABLAS_ANT22-23'!F86*1.0275</f>
        <v>275.12967947294516</v>
      </c>
      <c r="G86" s="17">
        <f>'TABLAS_ANT22-23'!G86*1.0275</f>
        <v>275.12967947294516</v>
      </c>
    </row>
    <row r="87" spans="1:7" x14ac:dyDescent="0.3">
      <c r="A87" s="116"/>
      <c r="B87" s="116"/>
      <c r="C87" s="46">
        <v>5</v>
      </c>
      <c r="D87" s="17">
        <f>'TABLAS_ANT22-23'!D87*1.0275</f>
        <v>249.71309811318397</v>
      </c>
      <c r="E87" s="17">
        <f>'TABLAS_ANT22-23'!E87*1.0275</f>
        <v>249.71309811318397</v>
      </c>
      <c r="F87" s="17">
        <f>'TABLAS_ANT22-23'!F87*1.0275</f>
        <v>249.71309811318397</v>
      </c>
      <c r="G87" s="17">
        <f>'TABLAS_ANT22-23'!G87*1.0275</f>
        <v>249.71309811318397</v>
      </c>
    </row>
    <row r="88" spans="1:7" x14ac:dyDescent="0.3">
      <c r="A88" s="116"/>
      <c r="B88" s="116" t="s">
        <v>229</v>
      </c>
      <c r="C88" s="46">
        <v>1</v>
      </c>
      <c r="D88" s="17">
        <f>'TABLAS_ANT22-23'!D88*1.0275</f>
        <v>315.86600897237298</v>
      </c>
      <c r="E88" s="17">
        <f>'TABLAS_ANT22-23'!E88*1.0275</f>
        <v>315.86600897237298</v>
      </c>
      <c r="F88" s="17">
        <f>'TABLAS_ANT22-23'!F88*1.0275</f>
        <v>315.86600897237298</v>
      </c>
      <c r="G88" s="17">
        <f>'TABLAS_ANT22-23'!G88*1.0275</f>
        <v>315.86600897237298</v>
      </c>
    </row>
    <row r="89" spans="1:7" x14ac:dyDescent="0.3">
      <c r="A89" s="116"/>
      <c r="B89" s="116"/>
      <c r="C89" s="46">
        <v>2</v>
      </c>
      <c r="D89" s="17">
        <f>'TABLAS_ANT22-23'!D89*1.0275</f>
        <v>300.95542928262682</v>
      </c>
      <c r="E89" s="17">
        <f>'TABLAS_ANT22-23'!E89*1.0275</f>
        <v>300.95542928262682</v>
      </c>
      <c r="F89" s="17">
        <f>'TABLAS_ANT22-23'!F89*1.0275</f>
        <v>300.95542928262682</v>
      </c>
      <c r="G89" s="17">
        <f>'TABLAS_ANT22-23'!G89*1.0275</f>
        <v>300.95542928262682</v>
      </c>
    </row>
    <row r="90" spans="1:7" x14ac:dyDescent="0.3">
      <c r="A90" s="116"/>
      <c r="B90" s="116"/>
      <c r="C90" s="46">
        <v>3</v>
      </c>
      <c r="D90" s="17">
        <f>'TABLAS_ANT22-23'!D90*1.0275</f>
        <v>282.6150552332536</v>
      </c>
      <c r="E90" s="17">
        <f>'TABLAS_ANT22-23'!E90*1.0275</f>
        <v>282.6150552332536</v>
      </c>
      <c r="F90" s="17">
        <f>'TABLAS_ANT22-23'!F90*1.0275</f>
        <v>282.6150552332536</v>
      </c>
      <c r="G90" s="17">
        <f>'TABLAS_ANT22-23'!G90*1.0275</f>
        <v>282.6150552332536</v>
      </c>
    </row>
    <row r="91" spans="1:7" x14ac:dyDescent="0.3">
      <c r="A91" s="116"/>
      <c r="B91" s="116"/>
      <c r="C91" s="46">
        <v>4</v>
      </c>
      <c r="D91" s="17">
        <f>'TABLAS_ANT22-23'!D91*1.0275</f>
        <v>269.47352737110435</v>
      </c>
      <c r="E91" s="17">
        <f>'TABLAS_ANT22-23'!E91*1.0275</f>
        <v>269.47352737110435</v>
      </c>
      <c r="F91" s="17">
        <f>'TABLAS_ANT22-23'!F91*1.0275</f>
        <v>269.47352737110435</v>
      </c>
      <c r="G91" s="17">
        <f>'TABLAS_ANT22-23'!G91*1.0275</f>
        <v>269.47352737110435</v>
      </c>
    </row>
    <row r="92" spans="1:7" x14ac:dyDescent="0.3">
      <c r="A92" s="116"/>
      <c r="B92" s="116"/>
      <c r="C92" s="46">
        <v>5</v>
      </c>
      <c r="D92" s="17">
        <f>'TABLAS_ANT22-23'!D92*1.0275</f>
        <v>249.71309811318397</v>
      </c>
      <c r="E92" s="17">
        <f>'TABLAS_ANT22-23'!E92*1.0275</f>
        <v>249.71309811318397</v>
      </c>
      <c r="F92" s="17">
        <f>'TABLAS_ANT22-23'!F92*1.0275</f>
        <v>249.71309811318397</v>
      </c>
      <c r="G92" s="17">
        <f>'TABLAS_ANT22-23'!G92*1.0275</f>
        <v>249.71309811318397</v>
      </c>
    </row>
    <row r="93" spans="1:7" x14ac:dyDescent="0.3">
      <c r="A93" s="116"/>
      <c r="B93" s="116" t="s">
        <v>230</v>
      </c>
      <c r="C93" s="46">
        <v>1</v>
      </c>
      <c r="D93" s="17">
        <f>'TABLAS_ANT22-23'!D93*1.0275</f>
        <v>278.75202369135809</v>
      </c>
      <c r="E93" s="17">
        <f>'TABLAS_ANT22-23'!E93*1.0275</f>
        <v>300.95542928262682</v>
      </c>
      <c r="F93" s="17">
        <f>'TABLAS_ANT22-23'!F93*1.0275</f>
        <v>278.75202369135809</v>
      </c>
      <c r="G93" s="17">
        <f>'TABLAS_ANT22-23'!G93*1.0275</f>
        <v>0</v>
      </c>
    </row>
    <row r="94" spans="1:7" x14ac:dyDescent="0.3">
      <c r="A94" s="116"/>
      <c r="B94" s="116"/>
      <c r="C94" s="46">
        <v>2</v>
      </c>
      <c r="D94" s="17">
        <f>'TABLAS_ANT22-23'!D94*1.0275</f>
        <v>268.66722483743769</v>
      </c>
      <c r="E94" s="17">
        <f>'TABLAS_ANT22-23'!E94*1.0275</f>
        <v>278.75202369135809</v>
      </c>
      <c r="F94" s="17">
        <f>'TABLAS_ANT22-23'!F94*1.0275</f>
        <v>268.66722483743769</v>
      </c>
      <c r="G94" s="17">
        <f>'TABLAS_ANT22-23'!G94*1.0275</f>
        <v>0</v>
      </c>
    </row>
    <row r="95" spans="1:7" x14ac:dyDescent="0.3">
      <c r="A95" s="116"/>
      <c r="B95" s="116"/>
      <c r="C95" s="46">
        <v>3</v>
      </c>
      <c r="D95" s="17">
        <f>'TABLAS_ANT22-23'!D95*1.0275</f>
        <v>261.84373921670641</v>
      </c>
      <c r="E95" s="17">
        <f>'TABLAS_ANT22-23'!E95*1.0275</f>
        <v>268.66722483743769</v>
      </c>
      <c r="F95" s="17">
        <f>'TABLAS_ANT22-23'!F95*1.0275</f>
        <v>261.84373921670641</v>
      </c>
      <c r="G95" s="17">
        <f>'TABLAS_ANT22-23'!G95*1.0275</f>
        <v>0</v>
      </c>
    </row>
    <row r="96" spans="1:7" x14ac:dyDescent="0.3">
      <c r="A96" s="116"/>
      <c r="B96" s="116"/>
      <c r="C96" s="46">
        <v>4</v>
      </c>
      <c r="D96" s="17">
        <f>'TABLAS_ANT22-23'!D96*1.0275</f>
        <v>250.12226656310438</v>
      </c>
      <c r="E96" s="17">
        <f>'TABLAS_ANT22-23'!E96*1.0275</f>
        <v>261.84373921670641</v>
      </c>
      <c r="F96" s="17">
        <f>'TABLAS_ANT22-23'!F96*1.0275</f>
        <v>250.12226656310438</v>
      </c>
      <c r="G96" s="17">
        <f>'TABLAS_ANT22-23'!G96*1.0275</f>
        <v>0</v>
      </c>
    </row>
    <row r="97" spans="1:7" x14ac:dyDescent="0.3">
      <c r="A97" s="116"/>
      <c r="B97" s="116"/>
      <c r="C97" s="46">
        <v>5</v>
      </c>
      <c r="D97" s="17">
        <f>'TABLAS_ANT22-23'!D97*1.0275</f>
        <v>249.71309811318397</v>
      </c>
      <c r="E97" s="17">
        <f>'TABLAS_ANT22-23'!E97*1.0275</f>
        <v>249.71309811318397</v>
      </c>
      <c r="F97" s="17">
        <f>'TABLAS_ANT22-23'!F97*1.0275</f>
        <v>249.71309811318397</v>
      </c>
      <c r="G97" s="17">
        <f>'TABLAS_ANT22-23'!G97*1.0275</f>
        <v>0</v>
      </c>
    </row>
    <row r="98" spans="1:7" x14ac:dyDescent="0.3">
      <c r="A98" s="7"/>
      <c r="B98" s="7"/>
      <c r="C98" s="7"/>
      <c r="D98" s="7"/>
      <c r="E98" s="7"/>
      <c r="F98" s="7"/>
      <c r="G98" s="7"/>
    </row>
    <row r="99" spans="1:7" x14ac:dyDescent="0.3">
      <c r="A99" s="7"/>
      <c r="B99" s="7"/>
      <c r="C99" s="7"/>
      <c r="D99" s="7"/>
      <c r="E99" s="7"/>
      <c r="F99" s="7"/>
      <c r="G99" s="7"/>
    </row>
    <row r="100" spans="1:7" x14ac:dyDescent="0.3">
      <c r="A100" s="7"/>
      <c r="B100" s="7"/>
      <c r="C100" s="7"/>
      <c r="D100" s="7"/>
      <c r="E100" s="7"/>
      <c r="F100" s="7"/>
      <c r="G100" s="7"/>
    </row>
    <row r="101" spans="1:7" ht="18" x14ac:dyDescent="0.35">
      <c r="A101" s="48" t="s">
        <v>234</v>
      </c>
      <c r="B101" s="7"/>
      <c r="C101" s="7"/>
      <c r="D101" s="7"/>
      <c r="E101" s="7"/>
      <c r="F101" s="7"/>
      <c r="G101" s="7"/>
    </row>
    <row r="102" spans="1:7" x14ac:dyDescent="0.3">
      <c r="A102" s="7"/>
      <c r="B102" s="7"/>
      <c r="C102" s="7"/>
      <c r="D102" s="118" t="s">
        <v>224</v>
      </c>
      <c r="E102" s="118"/>
      <c r="F102" s="118"/>
      <c r="G102" s="118"/>
    </row>
    <row r="103" spans="1:7" x14ac:dyDescent="0.3">
      <c r="A103" s="7"/>
      <c r="B103" s="7"/>
      <c r="C103" s="17" t="s">
        <v>225</v>
      </c>
      <c r="D103" s="46">
        <v>1</v>
      </c>
      <c r="E103" s="46">
        <v>2</v>
      </c>
      <c r="F103" s="46">
        <v>3</v>
      </c>
      <c r="G103" s="46">
        <v>4</v>
      </c>
    </row>
    <row r="104" spans="1:7" x14ac:dyDescent="0.3">
      <c r="A104" s="116" t="s">
        <v>226</v>
      </c>
      <c r="B104" s="116" t="s">
        <v>227</v>
      </c>
      <c r="C104" s="46">
        <v>1</v>
      </c>
      <c r="D104" s="17">
        <f>'TABLAS_ANT22-23'!D104*1.0275</f>
        <v>480.02679795367146</v>
      </c>
      <c r="E104" s="17">
        <f>'TABLAS_ANT22-23'!E104*1.0275</f>
        <v>480.02679795367146</v>
      </c>
      <c r="F104" s="17">
        <f>'TABLAS_ANT22-23'!F104*1.0275</f>
        <v>480.02679795367146</v>
      </c>
      <c r="G104" s="17">
        <f>'TABLAS_ANT22-23'!G104*1.0275</f>
        <v>480.02679795367146</v>
      </c>
    </row>
    <row r="105" spans="1:7" x14ac:dyDescent="0.3">
      <c r="A105" s="116"/>
      <c r="B105" s="116"/>
      <c r="C105" s="46">
        <v>2</v>
      </c>
      <c r="D105" s="17">
        <f>'TABLAS_ANT22-23'!D105*1.0275</f>
        <v>458.79817602250722</v>
      </c>
      <c r="E105" s="17">
        <f>'TABLAS_ANT22-23'!E105*1.0275</f>
        <v>458.79817602250722</v>
      </c>
      <c r="F105" s="17">
        <f>'TABLAS_ANT22-23'!F105*1.0275</f>
        <v>458.79817602250722</v>
      </c>
      <c r="G105" s="17">
        <f>'TABLAS_ANT22-23'!G105*1.0275</f>
        <v>458.79817602250722</v>
      </c>
    </row>
    <row r="106" spans="1:7" x14ac:dyDescent="0.3">
      <c r="A106" s="116"/>
      <c r="B106" s="116"/>
      <c r="C106" s="46">
        <v>3</v>
      </c>
      <c r="D106" s="17">
        <f>'TABLAS_ANT22-23'!D106*1.0275</f>
        <v>431.09506508966143</v>
      </c>
      <c r="E106" s="17">
        <f>'TABLAS_ANT22-23'!E106*1.0275</f>
        <v>431.09506508966143</v>
      </c>
      <c r="F106" s="17">
        <f>'TABLAS_ANT22-23'!F106*1.0275</f>
        <v>431.09506508966143</v>
      </c>
      <c r="G106" s="17">
        <f>'TABLAS_ANT22-23'!G106*1.0275</f>
        <v>431.09506508966143</v>
      </c>
    </row>
    <row r="107" spans="1:7" x14ac:dyDescent="0.3">
      <c r="A107" s="116"/>
      <c r="B107" s="116"/>
      <c r="C107" s="46">
        <v>4</v>
      </c>
      <c r="D107" s="17">
        <f>'TABLAS_ANT22-23'!D107*1.0275</f>
        <v>406.3403738694775</v>
      </c>
      <c r="E107" s="17">
        <f>'TABLAS_ANT22-23'!E107*1.0275</f>
        <v>406.3403738694775</v>
      </c>
      <c r="F107" s="17">
        <f>'TABLAS_ANT22-23'!F107*1.0275</f>
        <v>406.3403738694775</v>
      </c>
      <c r="G107" s="17">
        <f>'TABLAS_ANT22-23'!G107*1.0275</f>
        <v>406.3403738694775</v>
      </c>
    </row>
    <row r="108" spans="1:7" x14ac:dyDescent="0.3">
      <c r="A108" s="116"/>
      <c r="B108" s="116"/>
      <c r="C108" s="46">
        <v>5</v>
      </c>
      <c r="D108" s="17">
        <f>'TABLAS_ANT22-23'!D108*1.0275</f>
        <v>362.73986522060687</v>
      </c>
      <c r="E108" s="17">
        <f>'TABLAS_ANT22-23'!E108*1.0275</f>
        <v>362.73986522060687</v>
      </c>
      <c r="F108" s="17">
        <f>'TABLAS_ANT22-23'!F108*1.0275</f>
        <v>362.73986522060687</v>
      </c>
      <c r="G108" s="17">
        <f>'TABLAS_ANT22-23'!G108*1.0275</f>
        <v>362.73986522060687</v>
      </c>
    </row>
    <row r="109" spans="1:7" x14ac:dyDescent="0.3">
      <c r="A109" s="116"/>
      <c r="B109" s="116" t="s">
        <v>228</v>
      </c>
      <c r="C109" s="46">
        <v>1</v>
      </c>
      <c r="D109" s="17">
        <f>'TABLAS_ANT22-23'!D109*1.0275</f>
        <v>473.55230895198974</v>
      </c>
      <c r="E109" s="17">
        <f>'TABLAS_ANT22-23'!E109*1.0275</f>
        <v>473.55230895198974</v>
      </c>
      <c r="F109" s="17">
        <f>'TABLAS_ANT22-23'!F109*1.0275</f>
        <v>473.55230895198974</v>
      </c>
      <c r="G109" s="17">
        <f>'TABLAS_ANT22-23'!G109*1.0275</f>
        <v>473.55230895198974</v>
      </c>
    </row>
    <row r="110" spans="1:7" x14ac:dyDescent="0.3">
      <c r="A110" s="116"/>
      <c r="B110" s="116"/>
      <c r="C110" s="46">
        <v>2</v>
      </c>
      <c r="D110" s="17">
        <f>'TABLAS_ANT22-23'!D110*1.0275</f>
        <v>444.35693661355208</v>
      </c>
      <c r="E110" s="17">
        <f>'TABLAS_ANT22-23'!E110*1.0275</f>
        <v>444.35693661355208</v>
      </c>
      <c r="F110" s="17">
        <f>'TABLAS_ANT22-23'!F110*1.0275</f>
        <v>444.35693661355208</v>
      </c>
      <c r="G110" s="17">
        <f>'TABLAS_ANT22-23'!G110*1.0275</f>
        <v>444.35693661355208</v>
      </c>
    </row>
    <row r="111" spans="1:7" x14ac:dyDescent="0.3">
      <c r="A111" s="116"/>
      <c r="B111" s="116"/>
      <c r="C111" s="46">
        <v>3</v>
      </c>
      <c r="D111" s="17">
        <f>'TABLAS_ANT22-23'!D111*1.0275</f>
        <v>421.07043806661176</v>
      </c>
      <c r="E111" s="17">
        <f>'TABLAS_ANT22-23'!E111*1.0275</f>
        <v>421.07043806661176</v>
      </c>
      <c r="F111" s="17">
        <f>'TABLAS_ANT22-23'!F111*1.0275</f>
        <v>421.07043806661176</v>
      </c>
      <c r="G111" s="17">
        <f>'TABLAS_ANT22-23'!G111*1.0275</f>
        <v>421.07043806661176</v>
      </c>
    </row>
    <row r="112" spans="1:7" x14ac:dyDescent="0.3">
      <c r="A112" s="116"/>
      <c r="B112" s="116"/>
      <c r="C112" s="46">
        <v>4</v>
      </c>
      <c r="D112" s="17">
        <f>'TABLAS_ANT22-23'!D112*1.0275</f>
        <v>399.84181613544757</v>
      </c>
      <c r="E112" s="17">
        <f>'TABLAS_ANT22-23'!E112*1.0275</f>
        <v>399.84181613544757</v>
      </c>
      <c r="F112" s="17">
        <f>'TABLAS_ANT22-23'!F112*1.0275</f>
        <v>399.84181613544757</v>
      </c>
      <c r="G112" s="17">
        <f>'TABLAS_ANT22-23'!G112*1.0275</f>
        <v>399.84181613544757</v>
      </c>
    </row>
    <row r="113" spans="1:7" x14ac:dyDescent="0.3">
      <c r="A113" s="116"/>
      <c r="B113" s="116"/>
      <c r="C113" s="46">
        <v>5</v>
      </c>
      <c r="D113" s="17">
        <f>'TABLAS_ANT22-23'!D113*1.0275</f>
        <v>362.73986522060687</v>
      </c>
      <c r="E113" s="17">
        <f>'TABLAS_ANT22-23'!E113*1.0275</f>
        <v>362.73986522060687</v>
      </c>
      <c r="F113" s="17">
        <f>'TABLAS_ANT22-23'!F113*1.0275</f>
        <v>362.73986522060687</v>
      </c>
      <c r="G113" s="17">
        <f>'TABLAS_ANT22-23'!G113*1.0275</f>
        <v>362.73986522060687</v>
      </c>
    </row>
    <row r="114" spans="1:7" x14ac:dyDescent="0.3">
      <c r="A114" s="116"/>
      <c r="B114" s="116" t="s">
        <v>229</v>
      </c>
      <c r="C114" s="46">
        <v>1</v>
      </c>
      <c r="D114" s="17">
        <f>'TABLAS_ANT22-23'!D114*1.0275</f>
        <v>459.37582559886556</v>
      </c>
      <c r="E114" s="17">
        <f>'TABLAS_ANT22-23'!E114*1.0275</f>
        <v>459.37582559886556</v>
      </c>
      <c r="F114" s="17">
        <f>'TABLAS_ANT22-23'!F114*1.0275</f>
        <v>459.37582559886556</v>
      </c>
      <c r="G114" s="17">
        <f>'TABLAS_ANT22-23'!G114*1.0275</f>
        <v>459.37582559886556</v>
      </c>
    </row>
    <row r="115" spans="1:7" x14ac:dyDescent="0.3">
      <c r="A115" s="116"/>
      <c r="B115" s="116"/>
      <c r="C115" s="46">
        <v>2</v>
      </c>
      <c r="D115" s="17">
        <f>'TABLAS_ANT22-23'!D115*1.0275</f>
        <v>437.6056571898655</v>
      </c>
      <c r="E115" s="17">
        <f>'TABLAS_ANT22-23'!E115*1.0275</f>
        <v>437.6056571898655</v>
      </c>
      <c r="F115" s="17">
        <f>'TABLAS_ANT22-23'!F115*1.0275</f>
        <v>437.6056571898655</v>
      </c>
      <c r="G115" s="17">
        <f>'TABLAS_ANT22-23'!G115*1.0275</f>
        <v>437.6056571898655</v>
      </c>
    </row>
    <row r="116" spans="1:7" x14ac:dyDescent="0.3">
      <c r="A116" s="116"/>
      <c r="B116" s="116"/>
      <c r="C116" s="46">
        <v>3</v>
      </c>
      <c r="D116" s="17">
        <f>'TABLAS_ANT22-23'!D116*1.0275</f>
        <v>410.4681614672038</v>
      </c>
      <c r="E116" s="17">
        <f>'TABLAS_ANT22-23'!E116*1.0275</f>
        <v>410.4681614672038</v>
      </c>
      <c r="F116" s="17">
        <f>'TABLAS_ANT22-23'!F116*1.0275</f>
        <v>410.4681614672038</v>
      </c>
      <c r="G116" s="17">
        <f>'TABLAS_ANT22-23'!G116*1.0275</f>
        <v>410.4681614672038</v>
      </c>
    </row>
    <row r="117" spans="1:7" x14ac:dyDescent="0.3">
      <c r="A117" s="116"/>
      <c r="B117" s="116"/>
      <c r="C117" s="46">
        <v>4</v>
      </c>
      <c r="D117" s="17">
        <f>'TABLAS_ANT22-23'!D117*1.0275</f>
        <v>391.598275306169</v>
      </c>
      <c r="E117" s="17">
        <f>'TABLAS_ANT22-23'!E117*1.0275</f>
        <v>391.598275306169</v>
      </c>
      <c r="F117" s="17">
        <f>'TABLAS_ANT22-23'!F117*1.0275</f>
        <v>391.598275306169</v>
      </c>
      <c r="G117" s="17">
        <f>'TABLAS_ANT22-23'!G117*1.0275</f>
        <v>391.598275306169</v>
      </c>
    </row>
    <row r="118" spans="1:7" x14ac:dyDescent="0.3">
      <c r="A118" s="116"/>
      <c r="B118" s="116"/>
      <c r="C118" s="46">
        <v>5</v>
      </c>
      <c r="D118" s="17">
        <f>'TABLAS_ANT22-23'!D118*1.0275</f>
        <v>362.73986522060687</v>
      </c>
      <c r="E118" s="17">
        <f>'TABLAS_ANT22-23'!E118*1.0275</f>
        <v>362.73986522060687</v>
      </c>
      <c r="F118" s="17">
        <f>'TABLAS_ANT22-23'!F118*1.0275</f>
        <v>362.73986522060687</v>
      </c>
      <c r="G118" s="17">
        <f>'TABLAS_ANT22-23'!G118*1.0275</f>
        <v>362.73986522060687</v>
      </c>
    </row>
    <row r="119" spans="1:7" x14ac:dyDescent="0.3">
      <c r="A119" s="116"/>
      <c r="B119" s="116" t="s">
        <v>230</v>
      </c>
      <c r="C119" s="46">
        <v>1</v>
      </c>
      <c r="D119" s="17">
        <f>'TABLAS_ANT22-23'!D119*1.0275</f>
        <v>405.16100598441272</v>
      </c>
      <c r="E119" s="17">
        <f>'TABLAS_ANT22-23'!E119*1.0275</f>
        <v>437.6056571898655</v>
      </c>
      <c r="F119" s="17">
        <f>'TABLAS_ANT22-23'!F119*1.0275</f>
        <v>405.16100598441272</v>
      </c>
      <c r="G119" s="17">
        <f>'TABLAS_ANT22-23'!G119*1.0275</f>
        <v>0</v>
      </c>
    </row>
    <row r="120" spans="1:7" x14ac:dyDescent="0.3">
      <c r="A120" s="116"/>
      <c r="B120" s="116"/>
      <c r="C120" s="46">
        <v>2</v>
      </c>
      <c r="D120" s="17">
        <f>'TABLAS_ANT22-23'!D120*1.0275</f>
        <v>390.43094178727836</v>
      </c>
      <c r="E120" s="17">
        <f>'TABLAS_ANT22-23'!E120*1.0275</f>
        <v>405.16100598441272</v>
      </c>
      <c r="F120" s="17">
        <f>'TABLAS_ANT22-23'!F120*1.0275</f>
        <v>390.43094178727836</v>
      </c>
      <c r="G120" s="17">
        <f>'TABLAS_ANT22-23'!G120*1.0275</f>
        <v>0</v>
      </c>
    </row>
    <row r="121" spans="1:7" x14ac:dyDescent="0.3">
      <c r="A121" s="116"/>
      <c r="B121" s="116"/>
      <c r="C121" s="46">
        <v>3</v>
      </c>
      <c r="D121" s="17">
        <f>'TABLAS_ANT22-23'!D121*1.0275</f>
        <v>368.1793987313132</v>
      </c>
      <c r="E121" s="17">
        <f>'TABLAS_ANT22-23'!E121*1.0275</f>
        <v>390.43094178727836</v>
      </c>
      <c r="F121" s="17">
        <f>'TABLAS_ANT22-23'!F121*1.0275</f>
        <v>368.1793987313132</v>
      </c>
      <c r="G121" s="17">
        <f>'TABLAS_ANT22-23'!G121*1.0275</f>
        <v>0</v>
      </c>
    </row>
    <row r="122" spans="1:7" x14ac:dyDescent="0.3">
      <c r="A122" s="116"/>
      <c r="B122" s="116"/>
      <c r="C122" s="46">
        <v>4</v>
      </c>
      <c r="D122" s="17">
        <f>'TABLAS_ANT22-23'!D122*1.0275</f>
        <v>363.31751479696499</v>
      </c>
      <c r="E122" s="17">
        <f>'TABLAS_ANT22-23'!E122*1.0275</f>
        <v>380.43038349657695</v>
      </c>
      <c r="F122" s="17">
        <f>'TABLAS_ANT22-23'!F122*1.0275</f>
        <v>363.31751479696499</v>
      </c>
      <c r="G122" s="17">
        <f>'TABLAS_ANT22-23'!G122*1.0275</f>
        <v>0</v>
      </c>
    </row>
    <row r="123" spans="1:7" x14ac:dyDescent="0.3">
      <c r="A123" s="116"/>
      <c r="B123" s="116"/>
      <c r="C123" s="46">
        <v>5</v>
      </c>
      <c r="D123" s="17">
        <f>'TABLAS_ANT22-23'!D123*1.0275</f>
        <v>362.73986522060687</v>
      </c>
      <c r="E123" s="17">
        <f>'TABLAS_ANT22-23'!E123*1.0275</f>
        <v>362.73986522060687</v>
      </c>
      <c r="F123" s="17">
        <f>'TABLAS_ANT22-23'!F123*1.0275</f>
        <v>362.73986522060687</v>
      </c>
      <c r="G123" s="17">
        <f>'TABLAS_ANT22-23'!G123*1.0275</f>
        <v>0</v>
      </c>
    </row>
    <row r="124" spans="1:7" x14ac:dyDescent="0.3">
      <c r="A124" s="7"/>
      <c r="B124" s="7"/>
      <c r="C124" s="7"/>
      <c r="D124" s="7"/>
      <c r="E124" s="7"/>
      <c r="F124" s="7"/>
      <c r="G124" s="7"/>
    </row>
    <row r="125" spans="1:7" ht="18" x14ac:dyDescent="0.35">
      <c r="A125" s="48" t="s">
        <v>235</v>
      </c>
      <c r="B125" s="7"/>
      <c r="C125" s="7"/>
      <c r="D125" s="7"/>
      <c r="E125" s="7"/>
      <c r="F125" s="7"/>
      <c r="G125" s="7"/>
    </row>
    <row r="126" spans="1:7" x14ac:dyDescent="0.3">
      <c r="A126" s="7"/>
      <c r="B126" s="7"/>
      <c r="C126" s="7"/>
      <c r="D126" s="117" t="s">
        <v>224</v>
      </c>
      <c r="E126" s="117"/>
      <c r="F126" s="117"/>
      <c r="G126" s="117"/>
    </row>
    <row r="127" spans="1:7" x14ac:dyDescent="0.3">
      <c r="A127" s="7"/>
      <c r="B127" s="7"/>
      <c r="C127" s="17" t="s">
        <v>225</v>
      </c>
      <c r="D127" s="71">
        <v>1</v>
      </c>
      <c r="E127" s="71">
        <v>2</v>
      </c>
      <c r="F127" s="71">
        <v>3</v>
      </c>
      <c r="G127" s="71">
        <v>4</v>
      </c>
    </row>
    <row r="128" spans="1:7" x14ac:dyDescent="0.3">
      <c r="A128" s="116" t="s">
        <v>226</v>
      </c>
      <c r="B128" s="116" t="s">
        <v>227</v>
      </c>
      <c r="C128" s="46">
        <v>1</v>
      </c>
      <c r="D128" s="17">
        <f>'TABLAS_ANT22-23'!D128*1.0275</f>
        <v>567.5407087719401</v>
      </c>
      <c r="E128" s="17">
        <f>'TABLAS_ANT22-23'!E128*1.0275</f>
        <v>567.5407087719401</v>
      </c>
      <c r="F128" s="17">
        <f>'TABLAS_ANT22-23'!F128*1.0275</f>
        <v>567.5407087719401</v>
      </c>
      <c r="G128" s="17">
        <f>'TABLAS_ANT22-23'!G128*1.0275</f>
        <v>567.5407087719401</v>
      </c>
    </row>
    <row r="129" spans="1:7" x14ac:dyDescent="0.3">
      <c r="A129" s="116"/>
      <c r="B129" s="116"/>
      <c r="C129" s="46">
        <v>2</v>
      </c>
      <c r="D129" s="17">
        <f>'TABLAS_ANT22-23'!D129*1.0275</f>
        <v>542.42498656653208</v>
      </c>
      <c r="E129" s="17">
        <f>'TABLAS_ANT22-23'!E129*1.0275</f>
        <v>542.42498656653208</v>
      </c>
      <c r="F129" s="17">
        <f>'TABLAS_ANT22-23'!F129*1.0275</f>
        <v>542.42498656653208</v>
      </c>
      <c r="G129" s="17">
        <f>'TABLAS_ANT22-23'!G129*1.0275</f>
        <v>542.42498656653208</v>
      </c>
    </row>
    <row r="130" spans="1:7" x14ac:dyDescent="0.3">
      <c r="A130" s="116"/>
      <c r="B130" s="116"/>
      <c r="C130" s="46">
        <v>3</v>
      </c>
      <c r="D130" s="17">
        <f>'TABLAS_ANT22-23'!D130*1.0275</f>
        <v>509.60727000968143</v>
      </c>
      <c r="E130" s="17">
        <f>'TABLAS_ANT22-23'!E130*1.0275</f>
        <v>509.60727000968143</v>
      </c>
      <c r="F130" s="17">
        <f>'TABLAS_ANT22-23'!F130*1.0275</f>
        <v>509.60727000968143</v>
      </c>
      <c r="G130" s="17">
        <f>'TABLAS_ANT22-23'!G130*1.0275</f>
        <v>509.60727000968143</v>
      </c>
    </row>
    <row r="131" spans="1:7" x14ac:dyDescent="0.3">
      <c r="A131" s="116"/>
      <c r="B131" s="116"/>
      <c r="C131" s="46">
        <v>4</v>
      </c>
      <c r="D131" s="17">
        <f>'TABLAS_ANT22-23'!D131*1.0275</f>
        <v>480.27951964332823</v>
      </c>
      <c r="E131" s="17">
        <f>'TABLAS_ANT22-23'!E131*1.0275</f>
        <v>480.27951964332823</v>
      </c>
      <c r="F131" s="17">
        <f>'TABLAS_ANT22-23'!F131*1.0275</f>
        <v>480.27951964332823</v>
      </c>
      <c r="G131" s="17">
        <f>'TABLAS_ANT22-23'!G131*1.0275</f>
        <v>480.27951964332823</v>
      </c>
    </row>
    <row r="132" spans="1:7" x14ac:dyDescent="0.3">
      <c r="A132" s="116"/>
      <c r="B132" s="116"/>
      <c r="C132" s="46">
        <v>5</v>
      </c>
      <c r="D132" s="17">
        <f>'TABLAS_ANT22-23'!D132*1.0275</f>
        <v>428.61598565779082</v>
      </c>
      <c r="E132" s="17">
        <f>'TABLAS_ANT22-23'!E132*1.0275</f>
        <v>428.61598565779082</v>
      </c>
      <c r="F132" s="17">
        <f>'TABLAS_ANT22-23'!F132*1.0275</f>
        <v>428.61598565779082</v>
      </c>
      <c r="G132" s="17">
        <f>'TABLAS_ANT22-23'!G132*1.0275</f>
        <v>428.61598565779082</v>
      </c>
    </row>
    <row r="133" spans="1:7" x14ac:dyDescent="0.3">
      <c r="A133" s="116"/>
      <c r="B133" s="116" t="s">
        <v>228</v>
      </c>
      <c r="C133" s="46">
        <v>1</v>
      </c>
      <c r="D133" s="17">
        <f>'TABLAS_ANT22-23'!D133*1.0275</f>
        <v>559.86278315284562</v>
      </c>
      <c r="E133" s="17">
        <f>'TABLAS_ANT22-23'!E133*1.0275</f>
        <v>559.86278315284562</v>
      </c>
      <c r="F133" s="17">
        <f>'TABLAS_ANT22-23'!F133*1.0275</f>
        <v>559.86278315284562</v>
      </c>
      <c r="G133" s="17">
        <f>'TABLAS_ANT22-23'!G133*1.0275</f>
        <v>559.86278315284562</v>
      </c>
    </row>
    <row r="134" spans="1:7" x14ac:dyDescent="0.3">
      <c r="A134" s="116"/>
      <c r="B134" s="116"/>
      <c r="C134" s="46">
        <v>2</v>
      </c>
      <c r="D134" s="17">
        <f>'TABLAS_ANT22-23'!D134*1.0275</f>
        <v>525.32415223309431</v>
      </c>
      <c r="E134" s="17">
        <f>'TABLAS_ANT22-23'!E134*1.0275</f>
        <v>525.32415223309431</v>
      </c>
      <c r="F134" s="17">
        <f>'TABLAS_ANT22-23'!F134*1.0275</f>
        <v>525.32415223309431</v>
      </c>
      <c r="G134" s="17">
        <f>'TABLAS_ANT22-23'!G134*1.0275</f>
        <v>525.32415223309431</v>
      </c>
    </row>
    <row r="135" spans="1:7" x14ac:dyDescent="0.3">
      <c r="A135" s="116"/>
      <c r="B135" s="116"/>
      <c r="C135" s="46">
        <v>3</v>
      </c>
      <c r="D135" s="17">
        <f>'TABLAS_ANT22-23'!D135*1.0275</f>
        <v>497.75341932816406</v>
      </c>
      <c r="E135" s="17">
        <f>'TABLAS_ANT22-23'!E135*1.0275</f>
        <v>497.75341932816406</v>
      </c>
      <c r="F135" s="17">
        <f>'TABLAS_ANT22-23'!F135*1.0275</f>
        <v>497.75341932816406</v>
      </c>
      <c r="G135" s="17">
        <f>'TABLAS_ANT22-23'!G135*1.0275</f>
        <v>497.75341932816406</v>
      </c>
    </row>
    <row r="136" spans="1:7" x14ac:dyDescent="0.3">
      <c r="A136" s="116"/>
      <c r="B136" s="116"/>
      <c r="C136" s="46">
        <v>4</v>
      </c>
      <c r="D136" s="17">
        <f>'TABLAS_ANT22-23'!D136*1.0275</f>
        <v>472.60159402423358</v>
      </c>
      <c r="E136" s="17">
        <f>'TABLAS_ANT22-23'!E136*1.0275</f>
        <v>472.60159402423358</v>
      </c>
      <c r="F136" s="17">
        <f>'TABLAS_ANT22-23'!F136*1.0275</f>
        <v>472.60159402423358</v>
      </c>
      <c r="G136" s="17">
        <f>'TABLAS_ANT22-23'!G136*1.0275</f>
        <v>472.60159402423358</v>
      </c>
    </row>
    <row r="137" spans="1:7" x14ac:dyDescent="0.3">
      <c r="A137" s="116"/>
      <c r="B137" s="116"/>
      <c r="C137" s="46">
        <v>5</v>
      </c>
      <c r="D137" s="17">
        <f>'TABLAS_ANT22-23'!D137*1.0275</f>
        <v>428.61598565779082</v>
      </c>
      <c r="E137" s="17">
        <f>'TABLAS_ANT22-23'!E137*1.0275</f>
        <v>428.61598565779082</v>
      </c>
      <c r="F137" s="17">
        <f>'TABLAS_ANT22-23'!F137*1.0275</f>
        <v>428.61598565779082</v>
      </c>
      <c r="G137" s="17">
        <f>'TABLAS_ANT22-23'!G137*1.0275</f>
        <v>428.61598565779082</v>
      </c>
    </row>
    <row r="138" spans="1:7" x14ac:dyDescent="0.3">
      <c r="A138" s="116"/>
      <c r="B138" s="116" t="s">
        <v>229</v>
      </c>
      <c r="C138" s="46">
        <v>1</v>
      </c>
      <c r="D138" s="17">
        <f>'TABLAS_ANT22-23'!D138*1.0275</f>
        <v>543.09891107228339</v>
      </c>
      <c r="E138" s="17">
        <f>'TABLAS_ANT22-23'!E138*1.0275</f>
        <v>543.09891107228339</v>
      </c>
      <c r="F138" s="17">
        <f>'TABLAS_ANT22-23'!F138*1.0275</f>
        <v>543.09891107228339</v>
      </c>
      <c r="G138" s="17">
        <f>'TABLAS_ANT22-23'!G138*1.0275</f>
        <v>543.09891107228339</v>
      </c>
    </row>
    <row r="139" spans="1:7" x14ac:dyDescent="0.3">
      <c r="A139" s="116"/>
      <c r="B139" s="116"/>
      <c r="C139" s="46">
        <v>2</v>
      </c>
      <c r="D139" s="17">
        <f>'TABLAS_ANT22-23'!D139*1.0275</f>
        <v>517.32129872729843</v>
      </c>
      <c r="E139" s="17">
        <f>'TABLAS_ANT22-23'!E139*1.0275</f>
        <v>517.32129872729843</v>
      </c>
      <c r="F139" s="17">
        <f>'TABLAS_ANT22-23'!F139*1.0275</f>
        <v>517.32129872729843</v>
      </c>
      <c r="G139" s="17">
        <f>'TABLAS_ANT22-23'!G139*1.0275</f>
        <v>517.32129872729843</v>
      </c>
    </row>
    <row r="140" spans="1:7" x14ac:dyDescent="0.3">
      <c r="A140" s="116"/>
      <c r="B140" s="116"/>
      <c r="C140" s="46">
        <v>3</v>
      </c>
      <c r="D140" s="17">
        <f>'TABLAS_ANT22-23'!D140*1.0275</f>
        <v>485.15343794385052</v>
      </c>
      <c r="E140" s="17">
        <f>'TABLAS_ANT22-23'!E140*1.0275</f>
        <v>485.15343794385052</v>
      </c>
      <c r="F140" s="17">
        <f>'TABLAS_ANT22-23'!F140*1.0275</f>
        <v>485.15343794385052</v>
      </c>
      <c r="G140" s="17">
        <f>'TABLAS_ANT22-23'!G140*1.0275</f>
        <v>485.15343794385052</v>
      </c>
    </row>
    <row r="141" spans="1:7" x14ac:dyDescent="0.3">
      <c r="A141" s="116"/>
      <c r="B141" s="116"/>
      <c r="C141" s="46">
        <v>4</v>
      </c>
      <c r="D141" s="17">
        <f>'TABLAS_ANT22-23'!D141*1.0275</f>
        <v>462.8417230570148</v>
      </c>
      <c r="E141" s="17">
        <f>'TABLAS_ANT22-23'!E141*1.0275</f>
        <v>462.8417230570148</v>
      </c>
      <c r="F141" s="17">
        <f>'TABLAS_ANT22-23'!F141*1.0275</f>
        <v>462.8417230570148</v>
      </c>
      <c r="G141" s="17">
        <f>'TABLAS_ANT22-23'!G141*1.0275</f>
        <v>462.8417230570148</v>
      </c>
    </row>
    <row r="142" spans="1:7" x14ac:dyDescent="0.3">
      <c r="A142" s="116"/>
      <c r="B142" s="116"/>
      <c r="C142" s="46">
        <v>5</v>
      </c>
      <c r="D142" s="17">
        <f>'TABLAS_ANT22-23'!D142*1.0275</f>
        <v>428.61598565779082</v>
      </c>
      <c r="E142" s="17">
        <f>'TABLAS_ANT22-23'!E142*1.0275</f>
        <v>428.61598565779082</v>
      </c>
      <c r="F142" s="17">
        <f>'TABLAS_ANT22-23'!F142*1.0275</f>
        <v>428.61598565779082</v>
      </c>
      <c r="G142" s="17">
        <f>'TABLAS_ANT22-23'!G142*1.0275</f>
        <v>428.61598565779082</v>
      </c>
    </row>
    <row r="143" spans="1:7" x14ac:dyDescent="0.3">
      <c r="A143" s="116"/>
      <c r="B143" s="116" t="s">
        <v>230</v>
      </c>
      <c r="C143" s="46">
        <v>1</v>
      </c>
      <c r="D143" s="17">
        <f>'TABLAS_ANT22-23'!D143*1.0275</f>
        <v>478.90760189947736</v>
      </c>
      <c r="E143" s="17">
        <f>'TABLAS_ANT22-23'!E143*1.0275</f>
        <v>517.29722999495016</v>
      </c>
      <c r="F143" s="17">
        <f>'TABLAS_ANT22-23'!F143*1.0275</f>
        <v>478.90760189947736</v>
      </c>
      <c r="G143" s="17">
        <f>'TABLAS_ANT22-23'!G143*1.0275</f>
        <v>0</v>
      </c>
    </row>
    <row r="144" spans="1:7" x14ac:dyDescent="0.3">
      <c r="A144" s="116"/>
      <c r="B144" s="116"/>
      <c r="C144" s="46">
        <v>2</v>
      </c>
      <c r="D144" s="17">
        <f>'TABLAS_ANT22-23'!D144*1.0275</f>
        <v>461.45777094698985</v>
      </c>
      <c r="E144" s="17">
        <f>'TABLAS_ANT22-23'!E144*1.0275</f>
        <v>478.89556753330328</v>
      </c>
      <c r="F144" s="17">
        <f>'TABLAS_ANT22-23'!F144*1.0275</f>
        <v>461.45777094698985</v>
      </c>
      <c r="G144" s="17">
        <f>'TABLAS_ANT22-23'!G144*1.0275</f>
        <v>0</v>
      </c>
    </row>
    <row r="145" spans="1:7" x14ac:dyDescent="0.3">
      <c r="A145" s="116"/>
      <c r="B145" s="116"/>
      <c r="C145" s="46">
        <v>3</v>
      </c>
      <c r="D145" s="17">
        <f>'TABLAS_ANT22-23'!D145*1.0275</f>
        <v>449.54374843460187</v>
      </c>
      <c r="E145" s="17">
        <f>'TABLAS_ANT22-23'!E145*1.0275</f>
        <v>461.45777094698985</v>
      </c>
      <c r="F145" s="17">
        <f>'TABLAS_ANT22-23'!F145*1.0275</f>
        <v>449.54374843460187</v>
      </c>
      <c r="G145" s="17">
        <f>'TABLAS_ANT22-23'!G145*1.0275</f>
        <v>0</v>
      </c>
    </row>
    <row r="146" spans="1:7" x14ac:dyDescent="0.3">
      <c r="A146" s="116"/>
      <c r="B146" s="116"/>
      <c r="C146" s="46">
        <v>4</v>
      </c>
      <c r="D146" s="17">
        <f>'TABLAS_ANT22-23'!D146*1.0275</f>
        <v>429.33804762823866</v>
      </c>
      <c r="E146" s="17">
        <f>'TABLAS_ANT22-23'!E146*1.0275</f>
        <v>449.55578280077589</v>
      </c>
      <c r="F146" s="17">
        <f>'TABLAS_ANT22-23'!F146*1.0275</f>
        <v>429.33804762823866</v>
      </c>
      <c r="G146" s="17">
        <f>'TABLAS_ANT22-23'!G146*1.0275</f>
        <v>0</v>
      </c>
    </row>
    <row r="147" spans="1:7" x14ac:dyDescent="0.3">
      <c r="A147" s="116"/>
      <c r="B147" s="116"/>
      <c r="C147" s="46">
        <v>5</v>
      </c>
      <c r="D147" s="17">
        <f>'TABLAS_ANT22-23'!D147*1.0275</f>
        <v>428.61598565779082</v>
      </c>
      <c r="E147" s="17">
        <f>'TABLAS_ANT22-23'!E147*1.0275</f>
        <v>428.61598565779082</v>
      </c>
      <c r="F147" s="17">
        <f>'TABLAS_ANT22-23'!F147*1.0275</f>
        <v>428.61598565779082</v>
      </c>
      <c r="G147" s="17">
        <f>'TABLAS_ANT22-23'!G147*1.0275</f>
        <v>0</v>
      </c>
    </row>
    <row r="148" spans="1:7" x14ac:dyDescent="0.3">
      <c r="A148" s="7"/>
      <c r="B148" s="7"/>
      <c r="C148" s="7"/>
      <c r="D148" s="7"/>
      <c r="E148" s="7"/>
      <c r="F148" s="7"/>
      <c r="G148" s="7"/>
    </row>
    <row r="149" spans="1:7" x14ac:dyDescent="0.3">
      <c r="A149" s="7"/>
      <c r="B149" s="7"/>
      <c r="C149" s="7"/>
      <c r="D149" s="7"/>
      <c r="E149" s="7"/>
      <c r="F149" s="7"/>
      <c r="G149" s="7"/>
    </row>
    <row r="150" spans="1:7" x14ac:dyDescent="0.3">
      <c r="A150" s="7"/>
      <c r="B150" s="7"/>
      <c r="C150" s="7"/>
      <c r="D150" s="7"/>
      <c r="E150" s="7"/>
      <c r="F150" s="7"/>
      <c r="G150" s="7"/>
    </row>
    <row r="151" spans="1:7" x14ac:dyDescent="0.3">
      <c r="A151" s="7" t="s">
        <v>236</v>
      </c>
      <c r="B151" s="7">
        <f>'TABLAS_ANT22-23'!B151*1.0275</f>
        <v>178.40947853146753</v>
      </c>
      <c r="C151" s="7" t="s">
        <v>237</v>
      </c>
      <c r="D151" s="7"/>
      <c r="E151" s="7"/>
      <c r="F151" s="7"/>
      <c r="G151" s="7"/>
    </row>
    <row r="152" spans="1:7" x14ac:dyDescent="0.3">
      <c r="A152" s="7"/>
      <c r="B152" s="7"/>
      <c r="C152" s="7"/>
      <c r="D152" s="7"/>
      <c r="E152" s="7"/>
      <c r="F152" s="7"/>
      <c r="G152" s="7"/>
    </row>
    <row r="153" spans="1:7" x14ac:dyDescent="0.3">
      <c r="A153" s="7" t="s">
        <v>238</v>
      </c>
      <c r="B153" s="7" t="s">
        <v>239</v>
      </c>
      <c r="C153" s="7">
        <f>'TABLAS_ANT22-23'!C153*1.0275</f>
        <v>1398.7784491514024</v>
      </c>
      <c r="D153" s="7"/>
      <c r="E153" s="7"/>
      <c r="F153" s="7"/>
      <c r="G153" s="7"/>
    </row>
    <row r="154" spans="1:7" x14ac:dyDescent="0.3">
      <c r="A154" s="7"/>
      <c r="B154" s="7" t="s">
        <v>240</v>
      </c>
      <c r="C154" s="7">
        <f>'TABLAS_ANT22-23'!C154*1.0275</f>
        <v>699.4012589418752</v>
      </c>
      <c r="D154" s="7"/>
      <c r="E154" s="7"/>
      <c r="F154" s="7"/>
      <c r="G154" s="7"/>
    </row>
    <row r="155" spans="1:7" x14ac:dyDescent="0.3">
      <c r="A155" s="7"/>
      <c r="B155" s="7" t="s">
        <v>241</v>
      </c>
      <c r="C155" s="7">
        <f>'TABLAS_ANT22-23'!C155*1.0275</f>
        <v>699.4012589418752</v>
      </c>
      <c r="D155" s="7" t="s">
        <v>242</v>
      </c>
      <c r="E155" s="7"/>
      <c r="F155" s="7"/>
      <c r="G155" s="7"/>
    </row>
    <row r="156" spans="1:7" x14ac:dyDescent="0.3">
      <c r="A156" s="7"/>
      <c r="B156" s="7" t="s">
        <v>243</v>
      </c>
      <c r="C156" s="7">
        <f>'TABLAS_ANT22-23'!C156*1.0275</f>
        <v>349.69461228785059</v>
      </c>
      <c r="D156" s="7"/>
      <c r="E156" s="7"/>
      <c r="F156" s="7"/>
      <c r="G156" s="7"/>
    </row>
    <row r="157" spans="1:7" x14ac:dyDescent="0.3">
      <c r="A157" s="7"/>
      <c r="B157" s="7"/>
      <c r="C157" s="7"/>
      <c r="D157" s="7"/>
      <c r="E157" s="7"/>
      <c r="F157" s="7"/>
      <c r="G157" s="7"/>
    </row>
    <row r="158" spans="1:7" x14ac:dyDescent="0.3">
      <c r="A158" s="7"/>
      <c r="B158" s="7"/>
      <c r="C158" s="7"/>
      <c r="D158" s="7"/>
      <c r="E158" s="7"/>
      <c r="F158" s="7"/>
      <c r="G158" s="7"/>
    </row>
    <row r="159" spans="1:7" x14ac:dyDescent="0.3">
      <c r="A159" s="7" t="s">
        <v>244</v>
      </c>
      <c r="B159" s="7">
        <f>'TABLAS_ANT22-23'!B159*1.0275</f>
        <v>87.850873071144221</v>
      </c>
      <c r="C159" s="7"/>
      <c r="D159" s="7"/>
      <c r="E159" s="7"/>
      <c r="F159" s="7"/>
      <c r="G159" s="7"/>
    </row>
    <row r="160" spans="1:7" x14ac:dyDescent="0.3">
      <c r="A160" s="7"/>
      <c r="B160" s="7"/>
      <c r="C160" s="7"/>
      <c r="D160" s="7"/>
      <c r="E160" s="7"/>
      <c r="F160" s="7"/>
      <c r="G160" s="7"/>
    </row>
    <row r="161" spans="1:7" x14ac:dyDescent="0.3">
      <c r="A161" s="7" t="s">
        <v>245</v>
      </c>
      <c r="B161" s="7">
        <f>'TABLAS_ANT22-23'!B161*1.0275</f>
        <v>15.054992083835815</v>
      </c>
      <c r="C161" s="7" t="s">
        <v>246</v>
      </c>
      <c r="D161" s="7"/>
      <c r="E161" s="7"/>
      <c r="F161" s="7"/>
      <c r="G161" s="7"/>
    </row>
    <row r="162" spans="1:7" x14ac:dyDescent="0.3">
      <c r="A162" s="7"/>
      <c r="B162" s="7"/>
      <c r="C162" s="7"/>
      <c r="D162" s="7"/>
      <c r="E162" s="7"/>
      <c r="F162" s="7"/>
      <c r="G162" s="7"/>
    </row>
    <row r="163" spans="1:7" x14ac:dyDescent="0.3">
      <c r="A163" s="7" t="s">
        <v>247</v>
      </c>
      <c r="B163" s="7">
        <f>'TABLAS_ANT22-23'!B163*1.0275</f>
        <v>15.054992083835813</v>
      </c>
      <c r="C163" s="7" t="s">
        <v>246</v>
      </c>
      <c r="D163" s="7"/>
      <c r="E163" s="7"/>
      <c r="F163" s="7"/>
      <c r="G163" s="7"/>
    </row>
    <row r="164" spans="1:7" x14ac:dyDescent="0.3">
      <c r="A164" s="7"/>
      <c r="B164" s="7"/>
      <c r="C164" s="7"/>
      <c r="D164" s="7"/>
      <c r="E164" s="7"/>
      <c r="F164" s="7"/>
      <c r="G164" s="7"/>
    </row>
    <row r="165" spans="1:7" x14ac:dyDescent="0.3">
      <c r="A165" s="7"/>
      <c r="B165" s="7"/>
      <c r="C165" s="7"/>
      <c r="D165" s="7"/>
      <c r="E165" s="7"/>
      <c r="F165" s="7"/>
      <c r="G165" s="7"/>
    </row>
    <row r="166" spans="1:7" x14ac:dyDescent="0.3">
      <c r="A166" s="7" t="s">
        <v>248</v>
      </c>
      <c r="B166" s="7"/>
      <c r="C166" s="7"/>
      <c r="D166" s="7"/>
      <c r="E166" s="7"/>
      <c r="F166" s="7"/>
      <c r="G166" s="7"/>
    </row>
    <row r="167" spans="1:7" x14ac:dyDescent="0.3">
      <c r="A167" s="7"/>
      <c r="B167" s="7"/>
      <c r="C167" s="7"/>
      <c r="D167" s="7"/>
      <c r="E167" s="7"/>
      <c r="F167" s="7"/>
      <c r="G167" s="7"/>
    </row>
    <row r="168" spans="1:7" x14ac:dyDescent="0.3">
      <c r="A168" s="7" t="s">
        <v>249</v>
      </c>
      <c r="B168" s="7"/>
      <c r="C168" s="7"/>
      <c r="D168" s="7"/>
      <c r="E168" s="7"/>
      <c r="F168" s="7"/>
      <c r="G168" s="7"/>
    </row>
    <row r="169" spans="1:7" x14ac:dyDescent="0.3">
      <c r="A169" s="7" t="s">
        <v>250</v>
      </c>
      <c r="B169" s="7"/>
      <c r="C169" s="7"/>
      <c r="D169" s="7"/>
      <c r="E169" s="7"/>
      <c r="F169" s="7">
        <f>'TABLAS_ANT22-23'!F169*1.0275</f>
        <v>854.656616954318</v>
      </c>
      <c r="G169" s="7" t="s">
        <v>251</v>
      </c>
    </row>
    <row r="170" spans="1:7" x14ac:dyDescent="0.3">
      <c r="A170" s="7" t="s">
        <v>252</v>
      </c>
      <c r="B170" s="7"/>
      <c r="C170" s="7"/>
      <c r="D170" s="7"/>
      <c r="E170" s="7"/>
      <c r="F170" s="7">
        <f>'TABLAS_ANT22-23'!F170*1.0275</f>
        <v>71.221384746193166</v>
      </c>
      <c r="G170" s="7" t="s">
        <v>253</v>
      </c>
    </row>
    <row r="171" spans="1:7" x14ac:dyDescent="0.3">
      <c r="A171" s="7"/>
      <c r="B171" s="7"/>
      <c r="C171" s="7"/>
      <c r="D171" s="7"/>
      <c r="E171" s="7"/>
      <c r="F171" s="7"/>
      <c r="G171" s="7"/>
    </row>
    <row r="172" spans="1:7" x14ac:dyDescent="0.3">
      <c r="A172" s="7"/>
      <c r="B172" s="7"/>
      <c r="C172" s="7"/>
      <c r="D172" s="7"/>
      <c r="E172" s="7"/>
      <c r="F172" s="7"/>
      <c r="G172" s="7"/>
    </row>
    <row r="173" spans="1:7" x14ac:dyDescent="0.3">
      <c r="A173" s="7" t="s">
        <v>254</v>
      </c>
      <c r="B173" s="7"/>
      <c r="C173" s="7"/>
      <c r="D173" s="7"/>
      <c r="E173" s="7"/>
      <c r="F173" s="7"/>
      <c r="G173" s="7"/>
    </row>
    <row r="174" spans="1:7" x14ac:dyDescent="0.3">
      <c r="A174" s="7"/>
      <c r="B174" s="7"/>
      <c r="C174" s="7"/>
      <c r="D174" s="7"/>
      <c r="E174" s="7"/>
      <c r="F174" s="7"/>
      <c r="G174" s="7"/>
    </row>
    <row r="175" spans="1:7" x14ac:dyDescent="0.3">
      <c r="A175" s="7"/>
      <c r="B175" s="7"/>
      <c r="C175" s="7"/>
      <c r="D175" s="7"/>
      <c r="E175" s="7"/>
      <c r="F175" s="7"/>
      <c r="G175" s="7"/>
    </row>
    <row r="176" spans="1:7" x14ac:dyDescent="0.3">
      <c r="A176" s="7" t="s">
        <v>255</v>
      </c>
      <c r="B176" s="7"/>
      <c r="C176" s="7"/>
      <c r="D176" s="7"/>
      <c r="E176" s="7"/>
      <c r="F176" s="7"/>
      <c r="G176" s="7"/>
    </row>
    <row r="177" spans="1:7" x14ac:dyDescent="0.3">
      <c r="A177" s="7" t="s">
        <v>256</v>
      </c>
      <c r="B177" s="7"/>
      <c r="C177" s="7"/>
      <c r="D177" s="7"/>
      <c r="E177" s="7"/>
      <c r="F177" s="7"/>
      <c r="G177" s="7"/>
    </row>
    <row r="178" spans="1:7" x14ac:dyDescent="0.3">
      <c r="A178" s="7" t="s">
        <v>257</v>
      </c>
      <c r="B178" s="7"/>
      <c r="C178" s="7">
        <f>'TABLAS_ANT22-23'!C178*1.0275</f>
        <v>7.7621661823134298</v>
      </c>
      <c r="D178" s="7" t="s">
        <v>258</v>
      </c>
      <c r="E178" s="7"/>
      <c r="F178" s="7"/>
      <c r="G178" s="7"/>
    </row>
    <row r="179" spans="1:7" x14ac:dyDescent="0.3">
      <c r="A179" s="7" t="s">
        <v>269</v>
      </c>
      <c r="B179" s="7"/>
      <c r="C179" s="7"/>
      <c r="D179" s="7"/>
      <c r="E179" s="7"/>
      <c r="F179" s="7"/>
      <c r="G179" s="7"/>
    </row>
  </sheetData>
  <mergeCells count="36">
    <mergeCell ref="D126:G126"/>
    <mergeCell ref="A128:A147"/>
    <mergeCell ref="B128:B132"/>
    <mergeCell ref="B133:B137"/>
    <mergeCell ref="B138:B142"/>
    <mergeCell ref="B143:B147"/>
    <mergeCell ref="D102:G102"/>
    <mergeCell ref="A104:A123"/>
    <mergeCell ref="B104:B108"/>
    <mergeCell ref="B109:B113"/>
    <mergeCell ref="B114:B118"/>
    <mergeCell ref="B119:B123"/>
    <mergeCell ref="D76:G76"/>
    <mergeCell ref="A78:A97"/>
    <mergeCell ref="B78:B82"/>
    <mergeCell ref="B83:B87"/>
    <mergeCell ref="B88:B92"/>
    <mergeCell ref="B93:B97"/>
    <mergeCell ref="D52:G52"/>
    <mergeCell ref="A54:A73"/>
    <mergeCell ref="B54:B58"/>
    <mergeCell ref="B59:B63"/>
    <mergeCell ref="B64:B68"/>
    <mergeCell ref="B69:B73"/>
    <mergeCell ref="D28:G28"/>
    <mergeCell ref="A30:A49"/>
    <mergeCell ref="B30:B34"/>
    <mergeCell ref="B35:B39"/>
    <mergeCell ref="B40:B44"/>
    <mergeCell ref="B45:B49"/>
    <mergeCell ref="D4:G4"/>
    <mergeCell ref="A6:A25"/>
    <mergeCell ref="B6:B10"/>
    <mergeCell ref="B11:B15"/>
    <mergeCell ref="B16:B20"/>
    <mergeCell ref="B21:B2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809AD-C2A8-4C0D-9C3A-9477C382CB02}">
  <sheetPr>
    <tabColor rgb="FFFFFF00"/>
  </sheetPr>
  <dimension ref="A1:G179"/>
  <sheetViews>
    <sheetView workbookViewId="0"/>
  </sheetViews>
  <sheetFormatPr baseColWidth="10" defaultColWidth="11.44140625" defaultRowHeight="14.4" x14ac:dyDescent="0.3"/>
  <cols>
    <col min="3" max="3" width="14.109375" customWidth="1"/>
  </cols>
  <sheetData>
    <row r="1" spans="1:7" s="8" customFormat="1" ht="18" x14ac:dyDescent="0.35">
      <c r="A1" s="48" t="s">
        <v>270</v>
      </c>
      <c r="B1" s="48"/>
      <c r="C1" s="48"/>
      <c r="D1" s="48"/>
      <c r="E1" s="48"/>
      <c r="F1" s="48"/>
      <c r="G1" s="48"/>
    </row>
    <row r="2" spans="1:7" s="8" customFormat="1" ht="18" x14ac:dyDescent="0.35">
      <c r="A2" s="48"/>
      <c r="B2" s="48"/>
      <c r="C2" s="48"/>
      <c r="D2" s="48"/>
      <c r="E2" s="48"/>
      <c r="F2" s="48"/>
      <c r="G2" s="48"/>
    </row>
    <row r="3" spans="1:7" ht="18" x14ac:dyDescent="0.35">
      <c r="A3" s="48" t="s">
        <v>223</v>
      </c>
      <c r="B3" s="7"/>
      <c r="C3" s="7"/>
      <c r="D3" s="7"/>
      <c r="E3" s="7"/>
      <c r="F3" s="7"/>
      <c r="G3" s="7"/>
    </row>
    <row r="4" spans="1:7" x14ac:dyDescent="0.3">
      <c r="A4" s="7"/>
      <c r="B4" s="7"/>
      <c r="C4" s="7"/>
      <c r="D4" s="117" t="s">
        <v>224</v>
      </c>
      <c r="E4" s="117"/>
      <c r="F4" s="117"/>
      <c r="G4" s="117"/>
    </row>
    <row r="5" spans="1:7" x14ac:dyDescent="0.3">
      <c r="A5" s="7"/>
      <c r="B5" s="7"/>
      <c r="C5" s="17" t="s">
        <v>225</v>
      </c>
      <c r="D5" s="46">
        <v>1</v>
      </c>
      <c r="E5" s="46">
        <v>2</v>
      </c>
      <c r="F5" s="46">
        <v>3</v>
      </c>
      <c r="G5" s="46">
        <v>4</v>
      </c>
    </row>
    <row r="6" spans="1:7" x14ac:dyDescent="0.3">
      <c r="A6" s="116" t="s">
        <v>226</v>
      </c>
      <c r="B6" s="116" t="s">
        <v>227</v>
      </c>
      <c r="C6" s="46">
        <v>1</v>
      </c>
      <c r="D6" s="17">
        <f>TABLAS_ANT23_24!D6*1.025</f>
        <v>42.322158102023735</v>
      </c>
      <c r="E6" s="17">
        <f>TABLAS_ANT23_24!E6*1.025</f>
        <v>42.322158102023735</v>
      </c>
      <c r="F6" s="17">
        <f>TABLAS_ANT23_24!F6*1.025</f>
        <v>42.322158102023735</v>
      </c>
      <c r="G6" s="17">
        <f>TABLAS_ANT23_24!G6*1.025</f>
        <v>42.322158102023735</v>
      </c>
    </row>
    <row r="7" spans="1:7" x14ac:dyDescent="0.3">
      <c r="A7" s="116"/>
      <c r="B7" s="116"/>
      <c r="C7" s="46">
        <v>2</v>
      </c>
      <c r="D7" s="17">
        <f>TABLAS_ANT23_24!D7*1.025</f>
        <v>40.434868626765898</v>
      </c>
      <c r="E7" s="17">
        <f>TABLAS_ANT23_24!E7*1.025</f>
        <v>40.434868626765898</v>
      </c>
      <c r="F7" s="17">
        <f>TABLAS_ANT23_24!F7*1.025</f>
        <v>40.434868626765898</v>
      </c>
      <c r="G7" s="17">
        <f>TABLAS_ANT23_24!G7*1.025</f>
        <v>40.434868626765898</v>
      </c>
    </row>
    <row r="8" spans="1:7" x14ac:dyDescent="0.3">
      <c r="A8" s="116"/>
      <c r="B8" s="116"/>
      <c r="C8" s="46">
        <v>3</v>
      </c>
      <c r="D8" s="17">
        <f>TABLAS_ANT23_24!D8*1.025</f>
        <v>38.01716446238332</v>
      </c>
      <c r="E8" s="17">
        <f>TABLAS_ANT23_24!E8*1.025</f>
        <v>38.01716446238332</v>
      </c>
      <c r="F8" s="17">
        <f>TABLAS_ANT23_24!F8*1.025</f>
        <v>38.01716446238332</v>
      </c>
      <c r="G8" s="17">
        <f>TABLAS_ANT23_24!G8*1.025</f>
        <v>38.01716446238332</v>
      </c>
    </row>
    <row r="9" spans="1:7" x14ac:dyDescent="0.3">
      <c r="A9" s="116"/>
      <c r="B9" s="116"/>
      <c r="C9" s="46">
        <v>4</v>
      </c>
      <c r="D9" s="17">
        <f>TABLAS_ANT23_24!D9*1.025</f>
        <v>35.759818227270991</v>
      </c>
      <c r="E9" s="17">
        <f>TABLAS_ANT23_24!E9*1.025</f>
        <v>35.759818227270991</v>
      </c>
      <c r="F9" s="17">
        <f>TABLAS_ANT23_24!F9*1.025</f>
        <v>35.759818227270991</v>
      </c>
      <c r="G9" s="17">
        <f>TABLAS_ANT23_24!G9*1.025</f>
        <v>35.759818227270991</v>
      </c>
    </row>
    <row r="10" spans="1:7" x14ac:dyDescent="0.3">
      <c r="A10" s="116"/>
      <c r="B10" s="116"/>
      <c r="C10" s="46">
        <v>5</v>
      </c>
      <c r="D10" s="17">
        <f>TABLAS_ANT23_24!D10*1.025</f>
        <v>31.874222248798986</v>
      </c>
      <c r="E10" s="17">
        <f>TABLAS_ANT23_24!E10*1.025</f>
        <v>31.874222248798986</v>
      </c>
      <c r="F10" s="17">
        <f>TABLAS_ANT23_24!F10*1.025</f>
        <v>31.874222248798986</v>
      </c>
      <c r="G10" s="17">
        <f>TABLAS_ANT23_24!G10*1.025</f>
        <v>31.874222248798986</v>
      </c>
    </row>
    <row r="11" spans="1:7" x14ac:dyDescent="0.3">
      <c r="A11" s="116"/>
      <c r="B11" s="116" t="s">
        <v>228</v>
      </c>
      <c r="C11" s="46">
        <v>1</v>
      </c>
      <c r="D11" s="17">
        <f>TABLAS_ANT23_24!D11*1.025</f>
        <v>41.73006728625657</v>
      </c>
      <c r="E11" s="17">
        <f>TABLAS_ANT23_24!E11*1.025</f>
        <v>41.73006728625657</v>
      </c>
      <c r="F11" s="17">
        <f>TABLAS_ANT23_24!F11*1.025</f>
        <v>41.73006728625657</v>
      </c>
      <c r="G11" s="17">
        <f>TABLAS_ANT23_24!G11*1.025</f>
        <v>41.73006728625657</v>
      </c>
    </row>
    <row r="12" spans="1:7" x14ac:dyDescent="0.3">
      <c r="A12" s="116"/>
      <c r="B12" s="116"/>
      <c r="C12" s="46">
        <v>2</v>
      </c>
      <c r="D12" s="17">
        <f>TABLAS_ANT23_24!D12*1.025</f>
        <v>39.114999516618269</v>
      </c>
      <c r="E12" s="17">
        <f>TABLAS_ANT23_24!E12*1.025</f>
        <v>39.114999516618269</v>
      </c>
      <c r="F12" s="17">
        <f>TABLAS_ANT23_24!F12*1.025</f>
        <v>39.114999516618269</v>
      </c>
      <c r="G12" s="17">
        <f>TABLAS_ANT23_24!G12*1.025</f>
        <v>39.114999516618269</v>
      </c>
    </row>
    <row r="13" spans="1:7" x14ac:dyDescent="0.3">
      <c r="A13" s="116"/>
      <c r="B13" s="116"/>
      <c r="C13" s="46">
        <v>3</v>
      </c>
      <c r="D13" s="17">
        <f>TABLAS_ANT23_24!D13*1.025</f>
        <v>37.067352112090155</v>
      </c>
      <c r="E13" s="17">
        <f>TABLAS_ANT23_24!E13*1.025</f>
        <v>37.067352112090155</v>
      </c>
      <c r="F13" s="17">
        <f>TABLAS_ANT23_24!F13*1.025</f>
        <v>37.067352112090155</v>
      </c>
      <c r="G13" s="17">
        <f>TABLAS_ANT23_24!G13*1.025</f>
        <v>37.067352112090155</v>
      </c>
    </row>
    <row r="14" spans="1:7" x14ac:dyDescent="0.3">
      <c r="A14" s="116"/>
      <c r="B14" s="116"/>
      <c r="C14" s="46">
        <v>4</v>
      </c>
      <c r="D14" s="17">
        <f>TABLAS_ANT23_24!D14*1.025</f>
        <v>35.180062636832318</v>
      </c>
      <c r="E14" s="17">
        <f>TABLAS_ANT23_24!E14*1.025</f>
        <v>35.180062636832318</v>
      </c>
      <c r="F14" s="17">
        <f>TABLAS_ANT23_24!F14*1.025</f>
        <v>35.180062636832318</v>
      </c>
      <c r="G14" s="17">
        <f>TABLAS_ANT23_24!G14*1.025</f>
        <v>35.180062636832318</v>
      </c>
    </row>
    <row r="15" spans="1:7" x14ac:dyDescent="0.3">
      <c r="A15" s="116"/>
      <c r="B15" s="116"/>
      <c r="C15" s="46">
        <v>5</v>
      </c>
      <c r="D15" s="17">
        <f>TABLAS_ANT23_24!D15*1.025</f>
        <v>31.874222248798986</v>
      </c>
      <c r="E15" s="17">
        <f>TABLAS_ANT23_24!E15*1.025</f>
        <v>31.874222248798986</v>
      </c>
      <c r="F15" s="17">
        <f>TABLAS_ANT23_24!F15*1.025</f>
        <v>31.874222248798986</v>
      </c>
      <c r="G15" s="17">
        <f>TABLAS_ANT23_24!G15*1.025</f>
        <v>31.874222248798986</v>
      </c>
    </row>
    <row r="16" spans="1:7" x14ac:dyDescent="0.3">
      <c r="A16" s="116"/>
      <c r="B16" s="116" t="s">
        <v>229</v>
      </c>
      <c r="C16" s="46">
        <v>1</v>
      </c>
      <c r="D16" s="17">
        <f>TABLAS_ANT23_24!D16*1.025</f>
        <v>40.47187430275136</v>
      </c>
      <c r="E16" s="17">
        <f>TABLAS_ANT23_24!E16*1.025</f>
        <v>40.47187430275136</v>
      </c>
      <c r="F16" s="17">
        <f>TABLAS_ANT23_24!F16*1.025</f>
        <v>40.47187430275136</v>
      </c>
      <c r="G16" s="17">
        <f>TABLAS_ANT23_24!G16*1.025</f>
        <v>40.47187430275136</v>
      </c>
    </row>
    <row r="17" spans="1:7" x14ac:dyDescent="0.3">
      <c r="A17" s="116"/>
      <c r="B17" s="116"/>
      <c r="C17" s="46">
        <v>2</v>
      </c>
      <c r="D17" s="17">
        <f>TABLAS_ANT23_24!D17*1.025</f>
        <v>38.103511039682694</v>
      </c>
      <c r="E17" s="17">
        <f>TABLAS_ANT23_24!E17*1.025</f>
        <v>38.103511039682694</v>
      </c>
      <c r="F17" s="17">
        <f>TABLAS_ANT23_24!F17*1.025</f>
        <v>38.103511039682694</v>
      </c>
      <c r="G17" s="17">
        <f>TABLAS_ANT23_24!G17*1.025</f>
        <v>38.103511039682694</v>
      </c>
    </row>
    <row r="18" spans="1:7" x14ac:dyDescent="0.3">
      <c r="A18" s="116"/>
      <c r="B18" s="116"/>
      <c r="C18" s="46">
        <v>3</v>
      </c>
      <c r="D18" s="17">
        <f>TABLAS_ANT23_24!D18*1.025</f>
        <v>36.129874987125483</v>
      </c>
      <c r="E18" s="17">
        <f>TABLAS_ANT23_24!E18*1.025</f>
        <v>36.129874987125483</v>
      </c>
      <c r="F18" s="17">
        <f>TABLAS_ANT23_24!F18*1.025</f>
        <v>36.129874987125483</v>
      </c>
      <c r="G18" s="17">
        <f>TABLAS_ANT23_24!G18*1.025</f>
        <v>36.129874987125483</v>
      </c>
    </row>
    <row r="19" spans="1:7" x14ac:dyDescent="0.3">
      <c r="A19" s="116"/>
      <c r="B19" s="116"/>
      <c r="C19" s="46">
        <v>4</v>
      </c>
      <c r="D19" s="17">
        <f>TABLAS_ANT23_24!D19*1.025</f>
        <v>34.439949117123362</v>
      </c>
      <c r="E19" s="17">
        <f>TABLAS_ANT23_24!E19*1.025</f>
        <v>34.439949117123362</v>
      </c>
      <c r="F19" s="17">
        <f>TABLAS_ANT23_24!F19*1.025</f>
        <v>34.439949117123362</v>
      </c>
      <c r="G19" s="17">
        <f>TABLAS_ANT23_24!G19*1.025</f>
        <v>34.439949117123362</v>
      </c>
    </row>
    <row r="20" spans="1:7" x14ac:dyDescent="0.3">
      <c r="A20" s="116"/>
      <c r="B20" s="116"/>
      <c r="C20" s="46">
        <v>5</v>
      </c>
      <c r="D20" s="17">
        <f>TABLAS_ANT23_24!D20*1.025</f>
        <v>31.874222248798986</v>
      </c>
      <c r="E20" s="17">
        <f>TABLAS_ANT23_24!E20*1.025</f>
        <v>31.874222248798986</v>
      </c>
      <c r="F20" s="17">
        <f>TABLAS_ANT23_24!F20*1.025</f>
        <v>31.874222248798986</v>
      </c>
      <c r="G20" s="17">
        <f>TABLAS_ANT23_24!G20*1.025</f>
        <v>31.874222248798986</v>
      </c>
    </row>
    <row r="21" spans="1:7" x14ac:dyDescent="0.3">
      <c r="A21" s="116"/>
      <c r="B21" s="116" t="s">
        <v>230</v>
      </c>
      <c r="C21" s="46">
        <v>1</v>
      </c>
      <c r="D21" s="17">
        <f>TABLAS_ANT23_24!D21*1.025</f>
        <v>35.624130748657691</v>
      </c>
      <c r="E21" s="17">
        <f>TABLAS_ANT23_24!E21*1.025</f>
        <v>38.103511039682694</v>
      </c>
      <c r="F21" s="17">
        <f>TABLAS_ANT23_24!F21*1.025</f>
        <v>35.624130748657691</v>
      </c>
      <c r="G21" s="17">
        <f>TABLAS_ANT23_24!G21*1.025</f>
        <v>0</v>
      </c>
    </row>
    <row r="22" spans="1:7" x14ac:dyDescent="0.3">
      <c r="A22" s="116"/>
      <c r="B22" s="116"/>
      <c r="C22" s="46">
        <v>2</v>
      </c>
      <c r="D22" s="17">
        <f>TABLAS_ANT23_24!D22*1.025</f>
        <v>34.328932089167019</v>
      </c>
      <c r="E22" s="17">
        <f>TABLAS_ANT23_24!E22*1.025</f>
        <v>35.648801199314661</v>
      </c>
      <c r="F22" s="17">
        <f>TABLAS_ANT23_24!F22*1.025</f>
        <v>34.328932089167019</v>
      </c>
      <c r="G22" s="17">
        <f>TABLAS_ANT23_24!G22*1.025</f>
        <v>0</v>
      </c>
    </row>
    <row r="23" spans="1:7" x14ac:dyDescent="0.3">
      <c r="A23" s="116"/>
      <c r="B23" s="116"/>
      <c r="C23" s="46">
        <v>3</v>
      </c>
      <c r="D23" s="17">
        <f>TABLAS_ANT23_24!D23*1.025</f>
        <v>33.428460640187794</v>
      </c>
      <c r="E23" s="17">
        <f>TABLAS_ANT23_24!E23*1.025</f>
        <v>34.328932089167019</v>
      </c>
      <c r="F23" s="17">
        <f>TABLAS_ANT23_24!F23*1.025</f>
        <v>33.428460640187794</v>
      </c>
      <c r="G23" s="17">
        <f>TABLAS_ANT23_24!G23*1.025</f>
        <v>0</v>
      </c>
    </row>
    <row r="24" spans="1:7" x14ac:dyDescent="0.3">
      <c r="A24" s="116"/>
      <c r="B24" s="116"/>
      <c r="C24" s="46">
        <v>4</v>
      </c>
      <c r="D24" s="17">
        <f>TABLAS_ANT23_24!D24*1.025</f>
        <v>31.923563150112919</v>
      </c>
      <c r="E24" s="17">
        <f>TABLAS_ANT23_24!E24*1.025</f>
        <v>33.428460640187794</v>
      </c>
      <c r="F24" s="17">
        <f>TABLAS_ANT23_24!F24*1.025</f>
        <v>31.923563150112919</v>
      </c>
      <c r="G24" s="17">
        <f>TABLAS_ANT23_24!G24*1.025</f>
        <v>0</v>
      </c>
    </row>
    <row r="25" spans="1:7" x14ac:dyDescent="0.3">
      <c r="A25" s="116"/>
      <c r="B25" s="116"/>
      <c r="C25" s="46">
        <v>5</v>
      </c>
      <c r="D25" s="17">
        <f>TABLAS_ANT23_24!D25*1.025</f>
        <v>31.491830263616031</v>
      </c>
      <c r="E25" s="17">
        <f>TABLAS_ANT23_24!E25*1.025</f>
        <v>31.874222248798986</v>
      </c>
      <c r="F25" s="17">
        <f>TABLAS_ANT23_24!F25*1.025</f>
        <v>31.491830263616031</v>
      </c>
      <c r="G25" s="17">
        <f>TABLAS_ANT23_24!G25*1.025</f>
        <v>0</v>
      </c>
    </row>
    <row r="26" spans="1:7" x14ac:dyDescent="0.3">
      <c r="A26" s="7"/>
      <c r="B26" s="7"/>
      <c r="C26" s="7"/>
      <c r="D26" s="7"/>
      <c r="E26" s="7"/>
      <c r="F26" s="7"/>
      <c r="G26" s="7"/>
    </row>
    <row r="27" spans="1:7" ht="18" x14ac:dyDescent="0.35">
      <c r="A27" s="48" t="s">
        <v>231</v>
      </c>
      <c r="B27" s="7"/>
      <c r="C27" s="7"/>
      <c r="D27" s="7"/>
      <c r="E27" s="7"/>
      <c r="F27" s="7"/>
      <c r="G27" s="7"/>
    </row>
    <row r="28" spans="1:7" x14ac:dyDescent="0.3">
      <c r="A28" s="7"/>
      <c r="B28" s="7"/>
      <c r="C28" s="7"/>
      <c r="D28" s="117" t="s">
        <v>224</v>
      </c>
      <c r="E28" s="117"/>
      <c r="F28" s="117"/>
      <c r="G28" s="117"/>
    </row>
    <row r="29" spans="1:7" x14ac:dyDescent="0.3">
      <c r="A29" s="7"/>
      <c r="B29" s="7"/>
      <c r="C29" s="17" t="s">
        <v>225</v>
      </c>
      <c r="D29" s="46">
        <v>1</v>
      </c>
      <c r="E29" s="46">
        <v>2</v>
      </c>
      <c r="F29" s="46">
        <v>3</v>
      </c>
      <c r="G29" s="46">
        <v>4</v>
      </c>
    </row>
    <row r="30" spans="1:7" x14ac:dyDescent="0.3">
      <c r="A30" s="116" t="s">
        <v>226</v>
      </c>
      <c r="B30" s="116" t="s">
        <v>227</v>
      </c>
      <c r="C30" s="46">
        <v>1</v>
      </c>
      <c r="D30" s="17">
        <f>TABLAS_ANT23_24!D30*1.025</f>
        <v>112.81797085430165</v>
      </c>
      <c r="E30" s="17">
        <f>TABLAS_ANT23_24!E30*1.025</f>
        <v>112.81797085430165</v>
      </c>
      <c r="F30" s="17">
        <f>TABLAS_ANT23_24!F30*1.025</f>
        <v>112.81797085430165</v>
      </c>
      <c r="G30" s="17">
        <f>TABLAS_ANT23_24!G30*1.025</f>
        <v>112.81797085430165</v>
      </c>
    </row>
    <row r="31" spans="1:7" x14ac:dyDescent="0.3">
      <c r="A31" s="116"/>
      <c r="B31" s="116"/>
      <c r="C31" s="46">
        <v>2</v>
      </c>
      <c r="D31" s="17">
        <f>TABLAS_ANT23_24!D31*1.025</f>
        <v>107.78519892028079</v>
      </c>
      <c r="E31" s="17">
        <f>TABLAS_ANT23_24!E31*1.025</f>
        <v>107.78519892028079</v>
      </c>
      <c r="F31" s="17">
        <f>TABLAS_ANT23_24!F31*1.025</f>
        <v>107.78519892028079</v>
      </c>
      <c r="G31" s="17">
        <f>TABLAS_ANT23_24!G31*1.025</f>
        <v>107.78519892028079</v>
      </c>
    </row>
    <row r="32" spans="1:7" x14ac:dyDescent="0.3">
      <c r="A32" s="116"/>
      <c r="B32" s="116"/>
      <c r="C32" s="46">
        <v>3</v>
      </c>
      <c r="D32" s="17">
        <f>TABLAS_ANT23_24!D32*1.025</f>
        <v>101.1981885948711</v>
      </c>
      <c r="E32" s="17">
        <f>TABLAS_ANT23_24!E32*1.025</f>
        <v>101.1981885948711</v>
      </c>
      <c r="F32" s="17">
        <f>TABLAS_ANT23_24!F32*1.025</f>
        <v>101.1981885948711</v>
      </c>
      <c r="G32" s="17">
        <f>TABLAS_ANT23_24!G32*1.025</f>
        <v>101.1981885948711</v>
      </c>
    </row>
    <row r="33" spans="1:7" x14ac:dyDescent="0.3">
      <c r="A33" s="116"/>
      <c r="B33" s="116"/>
      <c r="C33" s="46">
        <v>4</v>
      </c>
      <c r="D33" s="17">
        <f>TABLAS_ANT23_24!D33*1.025</f>
        <v>94.882553226688017</v>
      </c>
      <c r="E33" s="17">
        <f>TABLAS_ANT23_24!E33*1.025</f>
        <v>94.882553226688017</v>
      </c>
      <c r="F33" s="17">
        <f>TABLAS_ANT23_24!F33*1.025</f>
        <v>94.882553226688017</v>
      </c>
      <c r="G33" s="17">
        <f>TABLAS_ANT23_24!G33*1.025</f>
        <v>94.882553226688017</v>
      </c>
    </row>
    <row r="34" spans="1:7" x14ac:dyDescent="0.3">
      <c r="A34" s="116"/>
      <c r="B34" s="116"/>
      <c r="C34" s="46">
        <v>5</v>
      </c>
      <c r="D34" s="17">
        <f>TABLAS_ANT23_24!D34*1.025</f>
        <v>84.977367287916493</v>
      </c>
      <c r="E34" s="17">
        <f>TABLAS_ANT23_24!E34*1.025</f>
        <v>84.977367287916493</v>
      </c>
      <c r="F34" s="17">
        <f>TABLAS_ANT23_24!F34*1.025</f>
        <v>84.977367287916493</v>
      </c>
      <c r="G34" s="17">
        <f>TABLAS_ANT23_24!G34*1.025</f>
        <v>84.977367287916493</v>
      </c>
    </row>
    <row r="35" spans="1:7" x14ac:dyDescent="0.3">
      <c r="A35" s="116"/>
      <c r="B35" s="116" t="s">
        <v>228</v>
      </c>
      <c r="C35" s="46">
        <v>1</v>
      </c>
      <c r="D35" s="17">
        <f>TABLAS_ANT23_24!D35*1.025</f>
        <v>111.27606768824134</v>
      </c>
      <c r="E35" s="17">
        <f>TABLAS_ANT23_24!E35*1.025</f>
        <v>111.27606768824134</v>
      </c>
      <c r="F35" s="17">
        <f>TABLAS_ANT23_24!F35*1.025</f>
        <v>111.27606768824134</v>
      </c>
      <c r="G35" s="17">
        <f>TABLAS_ANT23_24!G35*1.025</f>
        <v>111.27606768824134</v>
      </c>
    </row>
    <row r="36" spans="1:7" x14ac:dyDescent="0.3">
      <c r="A36" s="116"/>
      <c r="B36" s="116"/>
      <c r="C36" s="46">
        <v>2</v>
      </c>
      <c r="D36" s="17">
        <f>TABLAS_ANT23_24!D36*1.025</f>
        <v>104.3683415042911</v>
      </c>
      <c r="E36" s="17">
        <f>TABLAS_ANT23_24!E36*1.025</f>
        <v>104.3683415042911</v>
      </c>
      <c r="F36" s="17">
        <f>TABLAS_ANT23_24!F36*1.025</f>
        <v>104.3683415042911</v>
      </c>
      <c r="G36" s="17">
        <f>TABLAS_ANT23_24!G36*1.025</f>
        <v>104.3683415042911</v>
      </c>
    </row>
    <row r="37" spans="1:7" x14ac:dyDescent="0.3">
      <c r="A37" s="116"/>
      <c r="B37" s="116"/>
      <c r="C37" s="46">
        <v>3</v>
      </c>
      <c r="D37" s="17">
        <f>TABLAS_ANT23_24!D37*1.025</f>
        <v>98.829825331802454</v>
      </c>
      <c r="E37" s="17">
        <f>TABLAS_ANT23_24!E37*1.025</f>
        <v>98.829825331802454</v>
      </c>
      <c r="F37" s="17">
        <f>TABLAS_ANT23_24!F37*1.025</f>
        <v>98.829825331802454</v>
      </c>
      <c r="G37" s="17">
        <f>TABLAS_ANT23_24!G37*1.025</f>
        <v>98.829825331802454</v>
      </c>
    </row>
    <row r="38" spans="1:7" x14ac:dyDescent="0.3">
      <c r="A38" s="116"/>
      <c r="B38" s="116"/>
      <c r="C38" s="46">
        <v>4</v>
      </c>
      <c r="D38" s="17">
        <f>TABLAS_ANT23_24!D38*1.025</f>
        <v>93.784718172453054</v>
      </c>
      <c r="E38" s="17">
        <f>TABLAS_ANT23_24!E38*1.025</f>
        <v>93.784718172453054</v>
      </c>
      <c r="F38" s="17">
        <f>TABLAS_ANT23_24!F38*1.025</f>
        <v>93.784718172453054</v>
      </c>
      <c r="G38" s="17">
        <f>TABLAS_ANT23_24!G38*1.025</f>
        <v>93.784718172453054</v>
      </c>
    </row>
    <row r="39" spans="1:7" x14ac:dyDescent="0.3">
      <c r="A39" s="116"/>
      <c r="B39" s="116"/>
      <c r="C39" s="46">
        <v>5</v>
      </c>
      <c r="D39" s="17">
        <f>TABLAS_ANT23_24!D39*1.025</f>
        <v>84.977367287916493</v>
      </c>
      <c r="E39" s="17">
        <f>TABLAS_ANT23_24!E39*1.025</f>
        <v>84.977367287916493</v>
      </c>
      <c r="F39" s="17">
        <f>TABLAS_ANT23_24!F39*1.025</f>
        <v>84.977367287916493</v>
      </c>
      <c r="G39" s="17">
        <f>TABLAS_ANT23_24!G39*1.025</f>
        <v>84.977367287916493</v>
      </c>
    </row>
    <row r="40" spans="1:7" x14ac:dyDescent="0.3">
      <c r="A40" s="116"/>
      <c r="B40" s="116" t="s">
        <v>229</v>
      </c>
      <c r="C40" s="46">
        <v>1</v>
      </c>
      <c r="D40" s="17">
        <f>TABLAS_ANT23_24!D40*1.025</f>
        <v>107.92088639889407</v>
      </c>
      <c r="E40" s="17">
        <f>TABLAS_ANT23_24!E40*1.025</f>
        <v>107.92088639889407</v>
      </c>
      <c r="F40" s="17">
        <f>TABLAS_ANT23_24!F40*1.025</f>
        <v>107.92088639889407</v>
      </c>
      <c r="G40" s="17">
        <f>TABLAS_ANT23_24!G40*1.025</f>
        <v>107.92088639889407</v>
      </c>
    </row>
    <row r="41" spans="1:7" x14ac:dyDescent="0.3">
      <c r="A41" s="116"/>
      <c r="B41" s="116"/>
      <c r="C41" s="46">
        <v>2</v>
      </c>
      <c r="D41" s="17">
        <f>TABLAS_ANT23_24!D41*1.025</f>
        <v>102.74009176093142</v>
      </c>
      <c r="E41" s="17">
        <f>TABLAS_ANT23_24!E41*1.025</f>
        <v>102.74009176093142</v>
      </c>
      <c r="F41" s="17">
        <f>TABLAS_ANT23_24!F41*1.025</f>
        <v>102.74009176093142</v>
      </c>
      <c r="G41" s="17">
        <f>TABLAS_ANT23_24!G41*1.025</f>
        <v>102.74009176093142</v>
      </c>
    </row>
    <row r="42" spans="1:7" x14ac:dyDescent="0.3">
      <c r="A42" s="116"/>
      <c r="B42" s="116"/>
      <c r="C42" s="46">
        <v>3</v>
      </c>
      <c r="D42" s="17">
        <f>TABLAS_ANT23_24!D42*1.025</f>
        <v>96.301104139463504</v>
      </c>
      <c r="E42" s="17">
        <f>TABLAS_ANT23_24!E42*1.025</f>
        <v>96.301104139463504</v>
      </c>
      <c r="F42" s="17">
        <f>TABLAS_ANT23_24!F42*1.025</f>
        <v>96.301104139463504</v>
      </c>
      <c r="G42" s="17">
        <f>TABLAS_ANT23_24!G42*1.025</f>
        <v>96.301104139463504</v>
      </c>
    </row>
    <row r="43" spans="1:7" x14ac:dyDescent="0.3">
      <c r="A43" s="116"/>
      <c r="B43" s="116"/>
      <c r="C43" s="46">
        <v>4</v>
      </c>
      <c r="D43" s="17">
        <f>TABLAS_ANT23_24!D43*1.025</f>
        <v>91.811082119895843</v>
      </c>
      <c r="E43" s="17">
        <f>TABLAS_ANT23_24!E43*1.025</f>
        <v>91.811082119895843</v>
      </c>
      <c r="F43" s="17">
        <f>TABLAS_ANT23_24!F43*1.025</f>
        <v>91.811082119895843</v>
      </c>
      <c r="G43" s="17">
        <f>TABLAS_ANT23_24!G43*1.025</f>
        <v>91.811082119895843</v>
      </c>
    </row>
    <row r="44" spans="1:7" x14ac:dyDescent="0.3">
      <c r="A44" s="116"/>
      <c r="B44" s="116"/>
      <c r="C44" s="46">
        <v>5</v>
      </c>
      <c r="D44" s="17">
        <f>TABLAS_ANT23_24!D44*1.025</f>
        <v>84.977367287916493</v>
      </c>
      <c r="E44" s="17">
        <f>TABLAS_ANT23_24!E44*1.025</f>
        <v>84.977367287916493</v>
      </c>
      <c r="F44" s="17">
        <f>TABLAS_ANT23_24!F44*1.025</f>
        <v>84.977367287916493</v>
      </c>
      <c r="G44" s="17">
        <f>TABLAS_ANT23_24!G44*1.025</f>
        <v>84.977367287916493</v>
      </c>
    </row>
    <row r="45" spans="1:7" x14ac:dyDescent="0.3">
      <c r="A45" s="116"/>
      <c r="B45" s="116" t="s">
        <v>230</v>
      </c>
      <c r="C45" s="46">
        <v>1</v>
      </c>
      <c r="D45" s="17">
        <f>TABLAS_ANT23_24!D45*1.025</f>
        <v>95.055246381286793</v>
      </c>
      <c r="E45" s="17">
        <f>TABLAS_ANT23_24!E45*1.025</f>
        <v>102.74009176093142</v>
      </c>
      <c r="F45" s="17">
        <f>TABLAS_ANT23_24!F45*1.025</f>
        <v>95.055246381286793</v>
      </c>
      <c r="G45" s="17">
        <f>TABLAS_ANT23_24!G45*1.025</f>
        <v>0</v>
      </c>
    </row>
    <row r="46" spans="1:7" x14ac:dyDescent="0.3">
      <c r="A46" s="116"/>
      <c r="B46" s="116"/>
      <c r="C46" s="46">
        <v>2</v>
      </c>
      <c r="D46" s="17">
        <f>TABLAS_ANT23_24!D46*1.025</f>
        <v>91.539707162669231</v>
      </c>
      <c r="E46" s="17">
        <f>TABLAS_ANT23_24!E46*1.025</f>
        <v>95.055246381286793</v>
      </c>
      <c r="F46" s="17">
        <f>TABLAS_ANT23_24!F46*1.025</f>
        <v>91.539707162669231</v>
      </c>
      <c r="G46" s="17">
        <f>TABLAS_ANT23_24!G46*1.025</f>
        <v>0</v>
      </c>
    </row>
    <row r="47" spans="1:7" x14ac:dyDescent="0.3">
      <c r="A47" s="116"/>
      <c r="B47" s="116"/>
      <c r="C47" s="46">
        <v>3</v>
      </c>
      <c r="D47" s="17">
        <f>TABLAS_ANT23_24!D47*1.025</f>
        <v>89.183679124929057</v>
      </c>
      <c r="E47" s="17">
        <f>TABLAS_ANT23_24!E47*1.025</f>
        <v>91.539707162669231</v>
      </c>
      <c r="F47" s="17">
        <f>TABLAS_ANT23_24!F47*1.025</f>
        <v>89.183679124929057</v>
      </c>
      <c r="G47" s="17">
        <f>TABLAS_ANT23_24!G47*1.025</f>
        <v>0</v>
      </c>
    </row>
    <row r="48" spans="1:7" x14ac:dyDescent="0.3">
      <c r="A48" s="116"/>
      <c r="B48" s="116"/>
      <c r="C48" s="46">
        <v>4</v>
      </c>
      <c r="D48" s="17">
        <f>TABLAS_ANT23_24!D48*1.025</f>
        <v>85.125389991858299</v>
      </c>
      <c r="E48" s="17">
        <f>TABLAS_ANT23_24!E48*1.025</f>
        <v>89.183679124929057</v>
      </c>
      <c r="F48" s="17">
        <f>TABLAS_ANT23_24!F48*1.025</f>
        <v>85.125389991858299</v>
      </c>
      <c r="G48" s="17">
        <f>TABLAS_ANT23_24!G48*1.025</f>
        <v>0</v>
      </c>
    </row>
    <row r="49" spans="1:7" x14ac:dyDescent="0.3">
      <c r="A49" s="116"/>
      <c r="B49" s="116"/>
      <c r="C49" s="46">
        <v>5</v>
      </c>
      <c r="D49" s="17">
        <f>TABLAS_ANT23_24!D49*1.025</f>
        <v>83.965878810980939</v>
      </c>
      <c r="E49" s="17">
        <f>TABLAS_ANT23_24!E49*1.025</f>
        <v>84.977367287916493</v>
      </c>
      <c r="F49" s="17">
        <f>TABLAS_ANT23_24!F49*1.025</f>
        <v>83.965878810980939</v>
      </c>
      <c r="G49" s="17">
        <f>TABLAS_ANT23_24!G49*1.025</f>
        <v>0</v>
      </c>
    </row>
    <row r="50" spans="1:7" x14ac:dyDescent="0.3">
      <c r="A50" s="7"/>
      <c r="B50" s="7"/>
      <c r="C50" s="7"/>
      <c r="D50" s="7"/>
      <c r="E50" s="7"/>
      <c r="F50" s="7"/>
      <c r="G50" s="7"/>
    </row>
    <row r="51" spans="1:7" s="8" customFormat="1" ht="18" x14ac:dyDescent="0.35">
      <c r="A51" s="48" t="s">
        <v>232</v>
      </c>
      <c r="B51" s="48"/>
      <c r="C51" s="48"/>
      <c r="D51" s="48"/>
      <c r="E51" s="48"/>
      <c r="F51" s="48"/>
      <c r="G51" s="48"/>
    </row>
    <row r="52" spans="1:7" x14ac:dyDescent="0.3">
      <c r="A52" s="7"/>
      <c r="B52" s="7"/>
      <c r="C52" s="7"/>
      <c r="D52" s="117" t="s">
        <v>224</v>
      </c>
      <c r="E52" s="117"/>
      <c r="F52" s="117"/>
      <c r="G52" s="117"/>
    </row>
    <row r="53" spans="1:7" x14ac:dyDescent="0.3">
      <c r="A53" s="7"/>
      <c r="B53" s="7"/>
      <c r="C53" s="17" t="s">
        <v>225</v>
      </c>
      <c r="D53" s="46">
        <v>1</v>
      </c>
      <c r="E53" s="46">
        <v>2</v>
      </c>
      <c r="F53" s="46">
        <v>3</v>
      </c>
      <c r="G53" s="46">
        <v>4</v>
      </c>
    </row>
    <row r="54" spans="1:7" x14ac:dyDescent="0.3">
      <c r="A54" s="116" t="s">
        <v>226</v>
      </c>
      <c r="B54" s="116" t="s">
        <v>227</v>
      </c>
      <c r="C54" s="47">
        <v>1</v>
      </c>
      <c r="D54" s="17">
        <f>TABLAS_ANT23_24!D54*1.025</f>
        <v>225.66061215926032</v>
      </c>
      <c r="E54" s="17">
        <f>TABLAS_ANT23_24!E54*1.025</f>
        <v>225.66061215926032</v>
      </c>
      <c r="F54" s="17">
        <f>TABLAS_ANT23_24!F54*1.025</f>
        <v>225.66061215926032</v>
      </c>
      <c r="G54" s="17">
        <f>TABLAS_ANT23_24!G54*1.025</f>
        <v>225.66061215926032</v>
      </c>
    </row>
    <row r="55" spans="1:7" x14ac:dyDescent="0.3">
      <c r="A55" s="116"/>
      <c r="B55" s="116"/>
      <c r="C55" s="47">
        <v>2</v>
      </c>
      <c r="D55" s="17">
        <f>TABLAS_ANT23_24!D55*1.025</f>
        <v>215.54572738990458</v>
      </c>
      <c r="E55" s="17">
        <f>TABLAS_ANT23_24!E55*1.025</f>
        <v>215.54572738990458</v>
      </c>
      <c r="F55" s="17">
        <f>TABLAS_ANT23_24!F55*1.025</f>
        <v>215.54572738990458</v>
      </c>
      <c r="G55" s="17">
        <f>TABLAS_ANT23_24!G55*1.025</f>
        <v>215.54572738990458</v>
      </c>
    </row>
    <row r="56" spans="1:7" x14ac:dyDescent="0.3">
      <c r="A56" s="116"/>
      <c r="B56" s="116"/>
      <c r="C56" s="47">
        <v>3</v>
      </c>
      <c r="D56" s="17">
        <f>TABLAS_ANT23_24!D56*1.025</f>
        <v>202.40871241507068</v>
      </c>
      <c r="E56" s="17">
        <f>TABLAS_ANT23_24!E56*1.025</f>
        <v>202.40871241507068</v>
      </c>
      <c r="F56" s="17">
        <f>TABLAS_ANT23_24!F56*1.025</f>
        <v>202.40871241507068</v>
      </c>
      <c r="G56" s="17">
        <f>TABLAS_ANT23_24!G56*1.025</f>
        <v>202.40871241507068</v>
      </c>
    </row>
    <row r="57" spans="1:7" x14ac:dyDescent="0.3">
      <c r="A57" s="116"/>
      <c r="B57" s="116"/>
      <c r="C57" s="47">
        <v>4</v>
      </c>
      <c r="D57" s="17">
        <f>TABLAS_ANT23_24!D57*1.025</f>
        <v>190.64090745169833</v>
      </c>
      <c r="E57" s="17">
        <f>TABLAS_ANT23_24!E57*1.025</f>
        <v>190.64090745169833</v>
      </c>
      <c r="F57" s="17">
        <f>TABLAS_ANT23_24!F57*1.025</f>
        <v>190.64090745169833</v>
      </c>
      <c r="G57" s="17">
        <f>TABLAS_ANT23_24!G57*1.025</f>
        <v>190.64090745169833</v>
      </c>
    </row>
    <row r="58" spans="1:7" x14ac:dyDescent="0.3">
      <c r="A58" s="116"/>
      <c r="B58" s="116"/>
      <c r="C58" s="47">
        <v>5</v>
      </c>
      <c r="D58" s="17">
        <f>TABLAS_ANT23_24!D58*1.025</f>
        <v>169.91772889984753</v>
      </c>
      <c r="E58" s="17">
        <f>TABLAS_ANT23_24!E58*1.025</f>
        <v>169.91772889984753</v>
      </c>
      <c r="F58" s="17">
        <f>TABLAS_ANT23_24!F58*1.025</f>
        <v>169.91772889984753</v>
      </c>
      <c r="G58" s="17">
        <f>TABLAS_ANT23_24!G58*1.025</f>
        <v>169.91772889984753</v>
      </c>
    </row>
    <row r="59" spans="1:7" x14ac:dyDescent="0.3">
      <c r="A59" s="116"/>
      <c r="B59" s="116" t="s">
        <v>228</v>
      </c>
      <c r="C59" s="47">
        <v>1</v>
      </c>
      <c r="D59" s="17">
        <f>TABLAS_ANT23_24!D59*1.025</f>
        <v>222.55213537648268</v>
      </c>
      <c r="E59" s="17">
        <f>TABLAS_ANT23_24!E59*1.025</f>
        <v>222.55213537648268</v>
      </c>
      <c r="F59" s="17">
        <f>TABLAS_ANT23_24!F59*1.025</f>
        <v>222.55213537648268</v>
      </c>
      <c r="G59" s="17">
        <f>TABLAS_ANT23_24!G59*1.025</f>
        <v>222.55213537648268</v>
      </c>
    </row>
    <row r="60" spans="1:7" x14ac:dyDescent="0.3">
      <c r="A60" s="116"/>
      <c r="B60" s="116"/>
      <c r="C60" s="47">
        <v>2</v>
      </c>
      <c r="D60" s="17">
        <f>TABLAS_ANT23_24!D60*1.025</f>
        <v>208.71201255792525</v>
      </c>
      <c r="E60" s="17">
        <f>TABLAS_ANT23_24!E60*1.025</f>
        <v>208.71201255792525</v>
      </c>
      <c r="F60" s="17">
        <f>TABLAS_ANT23_24!F60*1.025</f>
        <v>208.71201255792525</v>
      </c>
      <c r="G60" s="17">
        <f>TABLAS_ANT23_24!G60*1.025</f>
        <v>208.71201255792525</v>
      </c>
    </row>
    <row r="61" spans="1:7" x14ac:dyDescent="0.3">
      <c r="A61" s="116"/>
      <c r="B61" s="116"/>
      <c r="C61" s="47">
        <v>3</v>
      </c>
      <c r="D61" s="17">
        <f>TABLAS_ANT23_24!D61*1.025</f>
        <v>197.65965066360491</v>
      </c>
      <c r="E61" s="17">
        <f>TABLAS_ANT23_24!E61*1.025</f>
        <v>197.65965066360491</v>
      </c>
      <c r="F61" s="17">
        <f>TABLAS_ANT23_24!F61*1.025</f>
        <v>197.65965066360491</v>
      </c>
      <c r="G61" s="17">
        <f>TABLAS_ANT23_24!G61*1.025</f>
        <v>197.65965066360491</v>
      </c>
    </row>
    <row r="62" spans="1:7" x14ac:dyDescent="0.3">
      <c r="A62" s="116"/>
      <c r="B62" s="116"/>
      <c r="C62" s="47">
        <v>4</v>
      </c>
      <c r="D62" s="17">
        <f>TABLAS_ANT23_24!D62*1.025</f>
        <v>187.56943634490611</v>
      </c>
      <c r="E62" s="17">
        <f>TABLAS_ANT23_24!E62*1.025</f>
        <v>187.56943634490611</v>
      </c>
      <c r="F62" s="17">
        <f>TABLAS_ANT23_24!F62*1.025</f>
        <v>187.56943634490611</v>
      </c>
      <c r="G62" s="17">
        <f>TABLAS_ANT23_24!G62*1.025</f>
        <v>187.56943634490611</v>
      </c>
    </row>
    <row r="63" spans="1:7" x14ac:dyDescent="0.3">
      <c r="A63" s="116"/>
      <c r="B63" s="116"/>
      <c r="C63" s="47">
        <v>5</v>
      </c>
      <c r="D63" s="17">
        <f>TABLAS_ANT23_24!D63*1.025</f>
        <v>169.91772889984753</v>
      </c>
      <c r="E63" s="17">
        <f>TABLAS_ANT23_24!E63*1.025</f>
        <v>169.91772889984753</v>
      </c>
      <c r="F63" s="17">
        <f>TABLAS_ANT23_24!F63*1.025</f>
        <v>169.91772889984753</v>
      </c>
      <c r="G63" s="17">
        <f>TABLAS_ANT23_24!G63*1.025</f>
        <v>169.91772889984753</v>
      </c>
    </row>
    <row r="64" spans="1:7" x14ac:dyDescent="0.3">
      <c r="A64" s="116"/>
      <c r="B64" s="116" t="s">
        <v>229</v>
      </c>
      <c r="C64" s="47">
        <v>1</v>
      </c>
      <c r="D64" s="17">
        <f>TABLAS_ANT23_24!D64*1.025</f>
        <v>215.85410802311671</v>
      </c>
      <c r="E64" s="17">
        <f>TABLAS_ANT23_24!E64*1.025</f>
        <v>215.85410802311671</v>
      </c>
      <c r="F64" s="17">
        <f>TABLAS_ANT23_24!F64*1.025</f>
        <v>215.85410802311671</v>
      </c>
      <c r="G64" s="17">
        <f>TABLAS_ANT23_24!G64*1.025</f>
        <v>215.85410802311671</v>
      </c>
    </row>
    <row r="65" spans="1:7" x14ac:dyDescent="0.3">
      <c r="A65" s="116"/>
      <c r="B65" s="116"/>
      <c r="C65" s="47">
        <v>2</v>
      </c>
      <c r="D65" s="17">
        <f>TABLAS_ANT23_24!D65*1.025</f>
        <v>205.50485397251978</v>
      </c>
      <c r="E65" s="17">
        <f>TABLAS_ANT23_24!E65*1.025</f>
        <v>205.50485397251978</v>
      </c>
      <c r="F65" s="17">
        <f>TABLAS_ANT23_24!F65*1.025</f>
        <v>205.50485397251978</v>
      </c>
      <c r="G65" s="17">
        <f>TABLAS_ANT23_24!G65*1.025</f>
        <v>205.50485397251978</v>
      </c>
    </row>
    <row r="66" spans="1:7" x14ac:dyDescent="0.3">
      <c r="A66" s="116"/>
      <c r="B66" s="116"/>
      <c r="C66" s="47">
        <v>3</v>
      </c>
      <c r="D66" s="17">
        <f>TABLAS_ANT23_24!D66*1.025</f>
        <v>192.60220827892701</v>
      </c>
      <c r="E66" s="17">
        <f>TABLAS_ANT23_24!E66*1.025</f>
        <v>192.60220827892701</v>
      </c>
      <c r="F66" s="17">
        <f>TABLAS_ANT23_24!F66*1.025</f>
        <v>192.60220827892701</v>
      </c>
      <c r="G66" s="17">
        <f>TABLAS_ANT23_24!G66*1.025</f>
        <v>192.60220827892701</v>
      </c>
    </row>
    <row r="67" spans="1:7" x14ac:dyDescent="0.3">
      <c r="A67" s="116"/>
      <c r="B67" s="116"/>
      <c r="C67" s="47">
        <v>4</v>
      </c>
      <c r="D67" s="17">
        <f>TABLAS_ANT23_24!D67*1.025</f>
        <v>183.6715051411056</v>
      </c>
      <c r="E67" s="17">
        <f>TABLAS_ANT23_24!E67*1.025</f>
        <v>183.6715051411056</v>
      </c>
      <c r="F67" s="17">
        <f>TABLAS_ANT23_24!F67*1.025</f>
        <v>183.6715051411056</v>
      </c>
      <c r="G67" s="17">
        <f>TABLAS_ANT23_24!G67*1.025</f>
        <v>183.6715051411056</v>
      </c>
    </row>
    <row r="68" spans="1:7" x14ac:dyDescent="0.3">
      <c r="A68" s="116"/>
      <c r="B68" s="116"/>
      <c r="C68" s="47">
        <v>5</v>
      </c>
      <c r="D68" s="17">
        <f>TABLAS_ANT23_24!D68*1.025</f>
        <v>169.91772889984753</v>
      </c>
      <c r="E68" s="17">
        <f>TABLAS_ANT23_24!E68*1.025</f>
        <v>169.91772889984753</v>
      </c>
      <c r="F68" s="17">
        <f>TABLAS_ANT23_24!F68*1.025</f>
        <v>169.91772889984753</v>
      </c>
      <c r="G68" s="17">
        <f>TABLAS_ANT23_24!G68*1.025</f>
        <v>169.91772889984753</v>
      </c>
    </row>
    <row r="69" spans="1:7" x14ac:dyDescent="0.3">
      <c r="A69" s="116"/>
      <c r="B69" s="116" t="s">
        <v>230</v>
      </c>
      <c r="C69" s="47">
        <v>1</v>
      </c>
      <c r="D69" s="17">
        <f>TABLAS_ANT23_24!D69*1.025</f>
        <v>190.07348708658807</v>
      </c>
      <c r="E69" s="17">
        <f>TABLAS_ANT23_24!E69*1.025</f>
        <v>205.50485397251978</v>
      </c>
      <c r="F69" s="17">
        <f>TABLAS_ANT23_24!F69*1.025</f>
        <v>190.07348708658807</v>
      </c>
      <c r="G69" s="17">
        <f>TABLAS_ANT23_24!G69*1.025</f>
        <v>0</v>
      </c>
    </row>
    <row r="70" spans="1:7" x14ac:dyDescent="0.3">
      <c r="A70" s="116"/>
      <c r="B70" s="116"/>
      <c r="C70" s="47">
        <v>2</v>
      </c>
      <c r="D70" s="17">
        <f>TABLAS_ANT23_24!D70*1.025</f>
        <v>183.1040847759954</v>
      </c>
      <c r="E70" s="17">
        <f>TABLAS_ANT23_24!E70*1.025</f>
        <v>190.07348708658807</v>
      </c>
      <c r="F70" s="17">
        <f>TABLAS_ANT23_24!F70*1.025</f>
        <v>183.1040847759954</v>
      </c>
      <c r="G70" s="17">
        <f>TABLAS_ANT23_24!G70*1.025</f>
        <v>0</v>
      </c>
    </row>
    <row r="71" spans="1:7" x14ac:dyDescent="0.3">
      <c r="A71" s="116"/>
      <c r="B71" s="116"/>
      <c r="C71" s="47">
        <v>3</v>
      </c>
      <c r="D71" s="17">
        <f>TABLAS_ANT23_24!D71*1.025</f>
        <v>180.62470448497038</v>
      </c>
      <c r="E71" s="17">
        <f>TABLAS_ANT23_24!E71*1.025</f>
        <v>183.1040847759954</v>
      </c>
      <c r="F71" s="17">
        <f>TABLAS_ANT23_24!F71*1.025</f>
        <v>180.62470448497038</v>
      </c>
      <c r="G71" s="17">
        <f>TABLAS_ANT23_24!G71*1.025</f>
        <v>0</v>
      </c>
    </row>
    <row r="72" spans="1:7" x14ac:dyDescent="0.3">
      <c r="A72" s="116"/>
      <c r="B72" s="116"/>
      <c r="C72" s="47">
        <v>4</v>
      </c>
      <c r="D72" s="17">
        <f>TABLAS_ANT23_24!D72*1.025</f>
        <v>170.23844475838808</v>
      </c>
      <c r="E72" s="17">
        <f>TABLAS_ANT23_24!E72*1.025</f>
        <v>180.62470448497038</v>
      </c>
      <c r="F72" s="17">
        <f>TABLAS_ANT23_24!F72*1.025</f>
        <v>170.23844475838808</v>
      </c>
      <c r="G72" s="17">
        <f>TABLAS_ANT23_24!G72*1.025</f>
        <v>0</v>
      </c>
    </row>
    <row r="73" spans="1:7" x14ac:dyDescent="0.3">
      <c r="A73" s="116"/>
      <c r="B73" s="116"/>
      <c r="C73" s="47">
        <v>5</v>
      </c>
      <c r="D73" s="17">
        <f>TABLAS_ANT23_24!D73*1.025</f>
        <v>167.94409284729034</v>
      </c>
      <c r="E73" s="17">
        <f>TABLAS_ANT23_24!E73*1.025</f>
        <v>169.91772889984753</v>
      </c>
      <c r="F73" s="17">
        <f>TABLAS_ANT23_24!F73*1.025</f>
        <v>167.94409284729034</v>
      </c>
      <c r="G73" s="17">
        <f>TABLAS_ANT23_24!G73*1.025</f>
        <v>0</v>
      </c>
    </row>
    <row r="74" spans="1:7" x14ac:dyDescent="0.3">
      <c r="A74" s="7"/>
      <c r="B74" s="7"/>
      <c r="C74" s="7"/>
      <c r="D74" s="7"/>
      <c r="E74" s="7"/>
      <c r="F74" s="7"/>
      <c r="G74" s="7"/>
    </row>
    <row r="75" spans="1:7" ht="18" x14ac:dyDescent="0.35">
      <c r="A75" s="48" t="s">
        <v>233</v>
      </c>
      <c r="B75" s="7"/>
      <c r="C75" s="7"/>
      <c r="D75" s="7"/>
      <c r="E75" s="7"/>
      <c r="F75" s="7"/>
      <c r="G75" s="7"/>
    </row>
    <row r="76" spans="1:7" x14ac:dyDescent="0.3">
      <c r="A76" s="7"/>
      <c r="B76" s="7"/>
      <c r="C76" s="7"/>
      <c r="D76" s="117" t="s">
        <v>224</v>
      </c>
      <c r="E76" s="117"/>
      <c r="F76" s="117"/>
      <c r="G76" s="117"/>
    </row>
    <row r="77" spans="1:7" x14ac:dyDescent="0.3">
      <c r="A77" s="7"/>
      <c r="B77" s="7"/>
      <c r="C77" s="17" t="s">
        <v>225</v>
      </c>
      <c r="D77" s="46">
        <v>1</v>
      </c>
      <c r="E77" s="46">
        <v>2</v>
      </c>
      <c r="F77" s="46">
        <v>3</v>
      </c>
      <c r="G77" s="46">
        <v>4</v>
      </c>
    </row>
    <row r="78" spans="1:7" x14ac:dyDescent="0.3">
      <c r="A78" s="116" t="s">
        <v>226</v>
      </c>
      <c r="B78" s="116" t="s">
        <v>227</v>
      </c>
      <c r="C78" s="46">
        <v>1</v>
      </c>
      <c r="D78" s="17">
        <f>TABLAS_ANT23_24!D78*1.025</f>
        <v>338.2318785069923</v>
      </c>
      <c r="E78" s="17">
        <f>TABLAS_ANT23_24!E78*1.025</f>
        <v>338.2318785069923</v>
      </c>
      <c r="F78" s="17">
        <f>TABLAS_ANT23_24!F78*1.025</f>
        <v>338.2318785069923</v>
      </c>
      <c r="G78" s="17">
        <f>TABLAS_ANT23_24!G78*1.025</f>
        <v>338.2318785069923</v>
      </c>
    </row>
    <row r="79" spans="1:7" x14ac:dyDescent="0.3">
      <c r="A79" s="116"/>
      <c r="B79" s="116"/>
      <c r="C79" s="46">
        <v>2</v>
      </c>
      <c r="D79" s="17">
        <f>TABLAS_ANT23_24!D79*1.025</f>
        <v>323.34326153551388</v>
      </c>
      <c r="E79" s="17">
        <f>TABLAS_ANT23_24!E79*1.025</f>
        <v>323.34326153551388</v>
      </c>
      <c r="F79" s="17">
        <f>TABLAS_ANT23_24!F79*1.025</f>
        <v>323.34326153551388</v>
      </c>
      <c r="G79" s="17">
        <f>TABLAS_ANT23_24!G79*1.025</f>
        <v>323.34326153551388</v>
      </c>
    </row>
    <row r="80" spans="1:7" x14ac:dyDescent="0.3">
      <c r="A80" s="116"/>
      <c r="B80" s="116"/>
      <c r="C80" s="46">
        <v>3</v>
      </c>
      <c r="D80" s="17">
        <f>TABLAS_ANT23_24!D80*1.025</f>
        <v>303.92761686848223</v>
      </c>
      <c r="E80" s="17">
        <f>TABLAS_ANT23_24!E80*1.025</f>
        <v>303.92761686848223</v>
      </c>
      <c r="F80" s="17">
        <f>TABLAS_ANT23_24!F80*1.025</f>
        <v>303.92761686848223</v>
      </c>
      <c r="G80" s="17">
        <f>TABLAS_ANT23_24!G80*1.025</f>
        <v>303.92761686848223</v>
      </c>
    </row>
    <row r="81" spans="1:7" x14ac:dyDescent="0.3">
      <c r="A81" s="116"/>
      <c r="B81" s="116"/>
      <c r="C81" s="46">
        <v>4</v>
      </c>
      <c r="D81" s="17">
        <f>TABLAS_ANT23_24!D81*1.025</f>
        <v>286.59662528196429</v>
      </c>
      <c r="E81" s="17">
        <f>TABLAS_ANT23_24!E81*1.025</f>
        <v>286.59662528196429</v>
      </c>
      <c r="F81" s="17">
        <f>TABLAS_ANT23_24!F81*1.025</f>
        <v>286.59662528196429</v>
      </c>
      <c r="G81" s="17">
        <f>TABLAS_ANT23_24!G81*1.025</f>
        <v>286.59662528196429</v>
      </c>
    </row>
    <row r="82" spans="1:7" x14ac:dyDescent="0.3">
      <c r="A82" s="116"/>
      <c r="B82" s="116"/>
      <c r="C82" s="46">
        <v>5</v>
      </c>
      <c r="D82" s="17">
        <f>TABLAS_ANT23_24!D82*1.025</f>
        <v>255.95592556601355</v>
      </c>
      <c r="E82" s="17">
        <f>TABLAS_ANT23_24!E82*1.025</f>
        <v>255.95592556601355</v>
      </c>
      <c r="F82" s="17">
        <f>TABLAS_ANT23_24!F82*1.025</f>
        <v>255.95592556601355</v>
      </c>
      <c r="G82" s="17">
        <f>TABLAS_ANT23_24!G82*1.025</f>
        <v>255.95592556601355</v>
      </c>
    </row>
    <row r="83" spans="1:7" x14ac:dyDescent="0.3">
      <c r="A83" s="116"/>
      <c r="B83" s="116" t="s">
        <v>228</v>
      </c>
      <c r="C83" s="46">
        <v>1</v>
      </c>
      <c r="D83" s="17">
        <f>TABLAS_ANT23_24!D83*1.025</f>
        <v>333.69251558611069</v>
      </c>
      <c r="E83" s="17">
        <f>TABLAS_ANT23_24!E83*1.025</f>
        <v>333.69251558611069</v>
      </c>
      <c r="F83" s="17">
        <f>TABLAS_ANT23_24!F83*1.025</f>
        <v>333.69251558611069</v>
      </c>
      <c r="G83" s="17">
        <f>TABLAS_ANT23_24!G83*1.025</f>
        <v>333.69251558611069</v>
      </c>
    </row>
    <row r="84" spans="1:7" x14ac:dyDescent="0.3">
      <c r="A84" s="116"/>
      <c r="B84" s="116"/>
      <c r="C84" s="46">
        <v>2</v>
      </c>
      <c r="D84" s="17">
        <f>TABLAS_ANT23_24!D84*1.025</f>
        <v>313.22837676615819</v>
      </c>
      <c r="E84" s="17">
        <f>TABLAS_ANT23_24!E84*1.025</f>
        <v>313.22837676615819</v>
      </c>
      <c r="F84" s="17">
        <f>TABLAS_ANT23_24!F84*1.025</f>
        <v>313.22837676615819</v>
      </c>
      <c r="G84" s="17">
        <f>TABLAS_ANT23_24!G84*1.025</f>
        <v>313.22837676615819</v>
      </c>
    </row>
    <row r="85" spans="1:7" x14ac:dyDescent="0.3">
      <c r="A85" s="116"/>
      <c r="B85" s="116"/>
      <c r="C85" s="46">
        <v>3</v>
      </c>
      <c r="D85" s="17">
        <f>TABLAS_ANT23_24!D85*1.025</f>
        <v>296.88420320591871</v>
      </c>
      <c r="E85" s="17">
        <f>TABLAS_ANT23_24!E85*1.025</f>
        <v>296.88420320591871</v>
      </c>
      <c r="F85" s="17">
        <f>TABLAS_ANT23_24!F85*1.025</f>
        <v>296.88420320591871</v>
      </c>
      <c r="G85" s="17">
        <f>TABLAS_ANT23_24!G85*1.025</f>
        <v>296.88420320591871</v>
      </c>
    </row>
    <row r="86" spans="1:7" x14ac:dyDescent="0.3">
      <c r="A86" s="116"/>
      <c r="B86" s="116"/>
      <c r="C86" s="46">
        <v>4</v>
      </c>
      <c r="D86" s="17">
        <f>TABLAS_ANT23_24!D86*1.025</f>
        <v>282.00792145976874</v>
      </c>
      <c r="E86" s="17">
        <f>TABLAS_ANT23_24!E86*1.025</f>
        <v>282.00792145976874</v>
      </c>
      <c r="F86" s="17">
        <f>TABLAS_ANT23_24!F86*1.025</f>
        <v>282.00792145976874</v>
      </c>
      <c r="G86" s="17">
        <f>TABLAS_ANT23_24!G86*1.025</f>
        <v>282.00792145976874</v>
      </c>
    </row>
    <row r="87" spans="1:7" x14ac:dyDescent="0.3">
      <c r="A87" s="116"/>
      <c r="B87" s="116"/>
      <c r="C87" s="46">
        <v>5</v>
      </c>
      <c r="D87" s="17">
        <f>TABLAS_ANT23_24!D87*1.025</f>
        <v>255.95592556601355</v>
      </c>
      <c r="E87" s="17">
        <f>TABLAS_ANT23_24!E87*1.025</f>
        <v>255.95592556601355</v>
      </c>
      <c r="F87" s="17">
        <f>TABLAS_ANT23_24!F87*1.025</f>
        <v>255.95592556601355</v>
      </c>
      <c r="G87" s="17">
        <f>TABLAS_ANT23_24!G87*1.025</f>
        <v>255.95592556601355</v>
      </c>
    </row>
    <row r="88" spans="1:7" x14ac:dyDescent="0.3">
      <c r="A88" s="116"/>
      <c r="B88" s="116" t="s">
        <v>229</v>
      </c>
      <c r="C88" s="46">
        <v>1</v>
      </c>
      <c r="D88" s="17">
        <f>TABLAS_ANT23_24!D88*1.025</f>
        <v>323.76265919668225</v>
      </c>
      <c r="E88" s="17">
        <f>TABLAS_ANT23_24!E88*1.025</f>
        <v>323.76265919668225</v>
      </c>
      <c r="F88" s="17">
        <f>TABLAS_ANT23_24!F88*1.025</f>
        <v>323.76265919668225</v>
      </c>
      <c r="G88" s="17">
        <f>TABLAS_ANT23_24!G88*1.025</f>
        <v>323.76265919668225</v>
      </c>
    </row>
    <row r="89" spans="1:7" x14ac:dyDescent="0.3">
      <c r="A89" s="116"/>
      <c r="B89" s="116"/>
      <c r="C89" s="46">
        <v>2</v>
      </c>
      <c r="D89" s="17">
        <f>TABLAS_ANT23_24!D89*1.025</f>
        <v>308.47931501469247</v>
      </c>
      <c r="E89" s="17">
        <f>TABLAS_ANT23_24!E89*1.025</f>
        <v>308.47931501469247</v>
      </c>
      <c r="F89" s="17">
        <f>TABLAS_ANT23_24!F89*1.025</f>
        <v>308.47931501469247</v>
      </c>
      <c r="G89" s="17">
        <f>TABLAS_ANT23_24!G89*1.025</f>
        <v>308.47931501469247</v>
      </c>
    </row>
    <row r="90" spans="1:7" x14ac:dyDescent="0.3">
      <c r="A90" s="116"/>
      <c r="B90" s="116"/>
      <c r="C90" s="46">
        <v>3</v>
      </c>
      <c r="D90" s="17">
        <f>TABLAS_ANT23_24!D90*1.025</f>
        <v>289.68043161408491</v>
      </c>
      <c r="E90" s="17">
        <f>TABLAS_ANT23_24!E90*1.025</f>
        <v>289.68043161408491</v>
      </c>
      <c r="F90" s="17">
        <f>TABLAS_ANT23_24!F90*1.025</f>
        <v>289.68043161408491</v>
      </c>
      <c r="G90" s="17">
        <f>TABLAS_ANT23_24!G90*1.025</f>
        <v>289.68043161408491</v>
      </c>
    </row>
    <row r="91" spans="1:7" x14ac:dyDescent="0.3">
      <c r="A91" s="116"/>
      <c r="B91" s="116"/>
      <c r="C91" s="46">
        <v>4</v>
      </c>
      <c r="D91" s="17">
        <f>TABLAS_ANT23_24!D91*1.025</f>
        <v>276.21036555538194</v>
      </c>
      <c r="E91" s="17">
        <f>TABLAS_ANT23_24!E91*1.025</f>
        <v>276.21036555538194</v>
      </c>
      <c r="F91" s="17">
        <f>TABLAS_ANT23_24!F91*1.025</f>
        <v>276.21036555538194</v>
      </c>
      <c r="G91" s="17">
        <f>TABLAS_ANT23_24!G91*1.025</f>
        <v>276.21036555538194</v>
      </c>
    </row>
    <row r="92" spans="1:7" x14ac:dyDescent="0.3">
      <c r="A92" s="116"/>
      <c r="B92" s="116"/>
      <c r="C92" s="46">
        <v>5</v>
      </c>
      <c r="D92" s="17">
        <f>TABLAS_ANT23_24!D92*1.025</f>
        <v>255.95592556601355</v>
      </c>
      <c r="E92" s="17">
        <f>TABLAS_ANT23_24!E92*1.025</f>
        <v>255.95592556601355</v>
      </c>
      <c r="F92" s="17">
        <f>TABLAS_ANT23_24!F92*1.025</f>
        <v>255.95592556601355</v>
      </c>
      <c r="G92" s="17">
        <f>TABLAS_ANT23_24!G92*1.025</f>
        <v>255.95592556601355</v>
      </c>
    </row>
    <row r="93" spans="1:7" x14ac:dyDescent="0.3">
      <c r="A93" s="116"/>
      <c r="B93" s="116" t="s">
        <v>230</v>
      </c>
      <c r="C93" s="46">
        <v>1</v>
      </c>
      <c r="D93" s="17">
        <f>TABLAS_ANT23_24!D93*1.025</f>
        <v>285.720824283642</v>
      </c>
      <c r="E93" s="17">
        <f>TABLAS_ANT23_24!E93*1.025</f>
        <v>308.47931501469247</v>
      </c>
      <c r="F93" s="17">
        <f>TABLAS_ANT23_24!F93*1.025</f>
        <v>285.720824283642</v>
      </c>
      <c r="G93" s="17">
        <f>TABLAS_ANT23_24!G93*1.025</f>
        <v>0</v>
      </c>
    </row>
    <row r="94" spans="1:7" x14ac:dyDescent="0.3">
      <c r="A94" s="116"/>
      <c r="B94" s="116"/>
      <c r="C94" s="46">
        <v>2</v>
      </c>
      <c r="D94" s="17">
        <f>TABLAS_ANT23_24!D94*1.025</f>
        <v>275.38390545837359</v>
      </c>
      <c r="E94" s="17">
        <f>TABLAS_ANT23_24!E94*1.025</f>
        <v>285.720824283642</v>
      </c>
      <c r="F94" s="17">
        <f>TABLAS_ANT23_24!F94*1.025</f>
        <v>275.38390545837359</v>
      </c>
      <c r="G94" s="17">
        <f>TABLAS_ANT23_24!G94*1.025</f>
        <v>0</v>
      </c>
    </row>
    <row r="95" spans="1:7" x14ac:dyDescent="0.3">
      <c r="A95" s="116"/>
      <c r="B95" s="116"/>
      <c r="C95" s="46">
        <v>3</v>
      </c>
      <c r="D95" s="17">
        <f>TABLAS_ANT23_24!D95*1.025</f>
        <v>268.38983269712406</v>
      </c>
      <c r="E95" s="17">
        <f>TABLAS_ANT23_24!E95*1.025</f>
        <v>275.38390545837359</v>
      </c>
      <c r="F95" s="17">
        <f>TABLAS_ANT23_24!F95*1.025</f>
        <v>268.38983269712406</v>
      </c>
      <c r="G95" s="17">
        <f>TABLAS_ANT23_24!G95*1.025</f>
        <v>0</v>
      </c>
    </row>
    <row r="96" spans="1:7" x14ac:dyDescent="0.3">
      <c r="A96" s="116"/>
      <c r="B96" s="116"/>
      <c r="C96" s="46">
        <v>4</v>
      </c>
      <c r="D96" s="17">
        <f>TABLAS_ANT23_24!D96*1.025</f>
        <v>256.37532322718198</v>
      </c>
      <c r="E96" s="17">
        <f>TABLAS_ANT23_24!E96*1.025</f>
        <v>268.38983269712406</v>
      </c>
      <c r="F96" s="17">
        <f>TABLAS_ANT23_24!F96*1.025</f>
        <v>256.37532322718198</v>
      </c>
      <c r="G96" s="17">
        <f>TABLAS_ANT23_24!G96*1.025</f>
        <v>0</v>
      </c>
    </row>
    <row r="97" spans="1:7" x14ac:dyDescent="0.3">
      <c r="A97" s="116"/>
      <c r="B97" s="116"/>
      <c r="C97" s="46">
        <v>5</v>
      </c>
      <c r="D97" s="17">
        <f>TABLAS_ANT23_24!D97*1.025</f>
        <v>255.95592556601355</v>
      </c>
      <c r="E97" s="17">
        <f>TABLAS_ANT23_24!E97*1.025</f>
        <v>255.95592556601355</v>
      </c>
      <c r="F97" s="17">
        <f>TABLAS_ANT23_24!F97*1.025</f>
        <v>255.95592556601355</v>
      </c>
      <c r="G97" s="17">
        <f>TABLAS_ANT23_24!G97*1.025</f>
        <v>0</v>
      </c>
    </row>
    <row r="98" spans="1:7" x14ac:dyDescent="0.3">
      <c r="A98" s="7"/>
      <c r="B98" s="7"/>
      <c r="C98" s="7"/>
      <c r="D98" s="7"/>
      <c r="E98" s="7"/>
      <c r="F98" s="7"/>
      <c r="G98" s="7"/>
    </row>
    <row r="99" spans="1:7" x14ac:dyDescent="0.3">
      <c r="A99" s="7"/>
      <c r="B99" s="7"/>
      <c r="C99" s="7"/>
      <c r="D99" s="7"/>
      <c r="E99" s="7"/>
      <c r="F99" s="7"/>
      <c r="G99" s="7"/>
    </row>
    <row r="100" spans="1:7" x14ac:dyDescent="0.3">
      <c r="A100" s="7"/>
      <c r="B100" s="7"/>
      <c r="C100" s="7"/>
      <c r="D100" s="7"/>
      <c r="E100" s="7"/>
      <c r="F100" s="7"/>
      <c r="G100" s="7"/>
    </row>
    <row r="101" spans="1:7" ht="18" x14ac:dyDescent="0.35">
      <c r="A101" s="48" t="s">
        <v>234</v>
      </c>
      <c r="B101" s="7"/>
      <c r="C101" s="7"/>
      <c r="D101" s="7"/>
      <c r="E101" s="7"/>
      <c r="F101" s="7"/>
      <c r="G101" s="7"/>
    </row>
    <row r="102" spans="1:7" x14ac:dyDescent="0.3">
      <c r="A102" s="7"/>
      <c r="B102" s="7"/>
      <c r="C102" s="7"/>
      <c r="D102" s="118" t="s">
        <v>224</v>
      </c>
      <c r="E102" s="118"/>
      <c r="F102" s="118"/>
      <c r="G102" s="118"/>
    </row>
    <row r="103" spans="1:7" x14ac:dyDescent="0.3">
      <c r="A103" s="7"/>
      <c r="B103" s="7"/>
      <c r="C103" s="17" t="s">
        <v>225</v>
      </c>
      <c r="D103" s="46">
        <v>1</v>
      </c>
      <c r="E103" s="46">
        <v>2</v>
      </c>
      <c r="F103" s="46">
        <v>3</v>
      </c>
      <c r="G103" s="46">
        <v>4</v>
      </c>
    </row>
    <row r="104" spans="1:7" x14ac:dyDescent="0.3">
      <c r="A104" s="116" t="s">
        <v>226</v>
      </c>
      <c r="B104" s="116" t="s">
        <v>227</v>
      </c>
      <c r="C104" s="46">
        <v>1</v>
      </c>
      <c r="D104" s="17">
        <f>TABLAS_ANT23_24!D104*1.025</f>
        <v>492.02746790251319</v>
      </c>
      <c r="E104" s="17">
        <f>TABLAS_ANT23_24!E104*1.025</f>
        <v>492.02746790251319</v>
      </c>
      <c r="F104" s="17">
        <f>TABLAS_ANT23_24!F104*1.025</f>
        <v>492.02746790251319</v>
      </c>
      <c r="G104" s="17">
        <f>TABLAS_ANT23_24!G104*1.025</f>
        <v>492.02746790251319</v>
      </c>
    </row>
    <row r="105" spans="1:7" x14ac:dyDescent="0.3">
      <c r="A105" s="116"/>
      <c r="B105" s="116"/>
      <c r="C105" s="46">
        <v>2</v>
      </c>
      <c r="D105" s="17">
        <f>TABLAS_ANT23_24!D105*1.025</f>
        <v>470.26813042306986</v>
      </c>
      <c r="E105" s="17">
        <f>TABLAS_ANT23_24!E105*1.025</f>
        <v>470.26813042306986</v>
      </c>
      <c r="F105" s="17">
        <f>TABLAS_ANT23_24!F105*1.025</f>
        <v>470.26813042306986</v>
      </c>
      <c r="G105" s="17">
        <f>TABLAS_ANT23_24!G105*1.025</f>
        <v>470.26813042306986</v>
      </c>
    </row>
    <row r="106" spans="1:7" x14ac:dyDescent="0.3">
      <c r="A106" s="116"/>
      <c r="B106" s="116"/>
      <c r="C106" s="46">
        <v>3</v>
      </c>
      <c r="D106" s="17">
        <f>TABLAS_ANT23_24!D106*1.025</f>
        <v>441.87244171690293</v>
      </c>
      <c r="E106" s="17">
        <f>TABLAS_ANT23_24!E106*1.025</f>
        <v>441.87244171690293</v>
      </c>
      <c r="F106" s="17">
        <f>TABLAS_ANT23_24!F106*1.025</f>
        <v>441.87244171690293</v>
      </c>
      <c r="G106" s="17">
        <f>TABLAS_ANT23_24!G106*1.025</f>
        <v>441.87244171690293</v>
      </c>
    </row>
    <row r="107" spans="1:7" x14ac:dyDescent="0.3">
      <c r="A107" s="116"/>
      <c r="B107" s="116"/>
      <c r="C107" s="46">
        <v>4</v>
      </c>
      <c r="D107" s="17">
        <f>TABLAS_ANT23_24!D107*1.025</f>
        <v>416.49888321621438</v>
      </c>
      <c r="E107" s="17">
        <f>TABLAS_ANT23_24!E107*1.025</f>
        <v>416.49888321621438</v>
      </c>
      <c r="F107" s="17">
        <f>TABLAS_ANT23_24!F107*1.025</f>
        <v>416.49888321621438</v>
      </c>
      <c r="G107" s="17">
        <f>TABLAS_ANT23_24!G107*1.025</f>
        <v>416.49888321621438</v>
      </c>
    </row>
    <row r="108" spans="1:7" x14ac:dyDescent="0.3">
      <c r="A108" s="116"/>
      <c r="B108" s="116"/>
      <c r="C108" s="46">
        <v>5</v>
      </c>
      <c r="D108" s="17">
        <f>TABLAS_ANT23_24!D108*1.025</f>
        <v>371.80836185112202</v>
      </c>
      <c r="E108" s="17">
        <f>TABLAS_ANT23_24!E108*1.025</f>
        <v>371.80836185112202</v>
      </c>
      <c r="F108" s="17">
        <f>TABLAS_ANT23_24!F108*1.025</f>
        <v>371.80836185112202</v>
      </c>
      <c r="G108" s="17">
        <f>TABLAS_ANT23_24!G108*1.025</f>
        <v>371.80836185112202</v>
      </c>
    </row>
    <row r="109" spans="1:7" x14ac:dyDescent="0.3">
      <c r="A109" s="116"/>
      <c r="B109" s="116" t="s">
        <v>228</v>
      </c>
      <c r="C109" s="46">
        <v>1</v>
      </c>
      <c r="D109" s="17">
        <f>TABLAS_ANT23_24!D109*1.025</f>
        <v>485.39111667578942</v>
      </c>
      <c r="E109" s="17">
        <f>TABLAS_ANT23_24!E109*1.025</f>
        <v>485.39111667578942</v>
      </c>
      <c r="F109" s="17">
        <f>TABLAS_ANT23_24!F109*1.025</f>
        <v>485.39111667578942</v>
      </c>
      <c r="G109" s="17">
        <f>TABLAS_ANT23_24!G109*1.025</f>
        <v>485.39111667578942</v>
      </c>
    </row>
    <row r="110" spans="1:7" x14ac:dyDescent="0.3">
      <c r="A110" s="116"/>
      <c r="B110" s="116"/>
      <c r="C110" s="46">
        <v>2</v>
      </c>
      <c r="D110" s="17">
        <f>TABLAS_ANT23_24!D110*1.025</f>
        <v>455.46586002889086</v>
      </c>
      <c r="E110" s="17">
        <f>TABLAS_ANT23_24!E110*1.025</f>
        <v>455.46586002889086</v>
      </c>
      <c r="F110" s="17">
        <f>TABLAS_ANT23_24!F110*1.025</f>
        <v>455.46586002889086</v>
      </c>
      <c r="G110" s="17">
        <f>TABLAS_ANT23_24!G110*1.025</f>
        <v>455.46586002889086</v>
      </c>
    </row>
    <row r="111" spans="1:7" x14ac:dyDescent="0.3">
      <c r="A111" s="116"/>
      <c r="B111" s="116"/>
      <c r="C111" s="46">
        <v>3</v>
      </c>
      <c r="D111" s="17">
        <f>TABLAS_ANT23_24!D111*1.025</f>
        <v>431.59719901827702</v>
      </c>
      <c r="E111" s="17">
        <f>TABLAS_ANT23_24!E111*1.025</f>
        <v>431.59719901827702</v>
      </c>
      <c r="F111" s="17">
        <f>TABLAS_ANT23_24!F111*1.025</f>
        <v>431.59719901827702</v>
      </c>
      <c r="G111" s="17">
        <f>TABLAS_ANT23_24!G111*1.025</f>
        <v>431.59719901827702</v>
      </c>
    </row>
    <row r="112" spans="1:7" x14ac:dyDescent="0.3">
      <c r="A112" s="116"/>
      <c r="B112" s="116"/>
      <c r="C112" s="46">
        <v>4</v>
      </c>
      <c r="D112" s="17">
        <f>TABLAS_ANT23_24!D112*1.025</f>
        <v>409.83786153883375</v>
      </c>
      <c r="E112" s="17">
        <f>TABLAS_ANT23_24!E112*1.025</f>
        <v>409.83786153883375</v>
      </c>
      <c r="F112" s="17">
        <f>TABLAS_ANT23_24!F112*1.025</f>
        <v>409.83786153883375</v>
      </c>
      <c r="G112" s="17">
        <f>TABLAS_ANT23_24!G112*1.025</f>
        <v>409.83786153883375</v>
      </c>
    </row>
    <row r="113" spans="1:7" x14ac:dyDescent="0.3">
      <c r="A113" s="116"/>
      <c r="B113" s="116"/>
      <c r="C113" s="46">
        <v>5</v>
      </c>
      <c r="D113" s="17">
        <f>TABLAS_ANT23_24!D113*1.025</f>
        <v>371.80836185112202</v>
      </c>
      <c r="E113" s="17">
        <f>TABLAS_ANT23_24!E113*1.025</f>
        <v>371.80836185112202</v>
      </c>
      <c r="F113" s="17">
        <f>TABLAS_ANT23_24!F113*1.025</f>
        <v>371.80836185112202</v>
      </c>
      <c r="G113" s="17">
        <f>TABLAS_ANT23_24!G113*1.025</f>
        <v>371.80836185112202</v>
      </c>
    </row>
    <row r="114" spans="1:7" x14ac:dyDescent="0.3">
      <c r="A114" s="116"/>
      <c r="B114" s="116" t="s">
        <v>229</v>
      </c>
      <c r="C114" s="46">
        <v>1</v>
      </c>
      <c r="D114" s="17">
        <f>TABLAS_ANT23_24!D114*1.025</f>
        <v>470.86022123883714</v>
      </c>
      <c r="E114" s="17">
        <f>TABLAS_ANT23_24!E114*1.025</f>
        <v>470.86022123883714</v>
      </c>
      <c r="F114" s="17">
        <f>TABLAS_ANT23_24!F114*1.025</f>
        <v>470.86022123883714</v>
      </c>
      <c r="G114" s="17">
        <f>TABLAS_ANT23_24!G114*1.025</f>
        <v>470.86022123883714</v>
      </c>
    </row>
    <row r="115" spans="1:7" x14ac:dyDescent="0.3">
      <c r="A115" s="116"/>
      <c r="B115" s="116"/>
      <c r="C115" s="46">
        <v>2</v>
      </c>
      <c r="D115" s="17">
        <f>TABLAS_ANT23_24!D115*1.025</f>
        <v>448.54579861961207</v>
      </c>
      <c r="E115" s="17">
        <f>TABLAS_ANT23_24!E115*1.025</f>
        <v>448.54579861961207</v>
      </c>
      <c r="F115" s="17">
        <f>TABLAS_ANT23_24!F115*1.025</f>
        <v>448.54579861961207</v>
      </c>
      <c r="G115" s="17">
        <f>TABLAS_ANT23_24!G115*1.025</f>
        <v>448.54579861961207</v>
      </c>
    </row>
    <row r="116" spans="1:7" x14ac:dyDescent="0.3">
      <c r="A116" s="116"/>
      <c r="B116" s="116"/>
      <c r="C116" s="46">
        <v>3</v>
      </c>
      <c r="D116" s="17">
        <f>TABLAS_ANT23_24!D116*1.025</f>
        <v>420.72986550388384</v>
      </c>
      <c r="E116" s="17">
        <f>TABLAS_ANT23_24!E116*1.025</f>
        <v>420.72986550388384</v>
      </c>
      <c r="F116" s="17">
        <f>TABLAS_ANT23_24!F116*1.025</f>
        <v>420.72986550388384</v>
      </c>
      <c r="G116" s="17">
        <f>TABLAS_ANT23_24!G116*1.025</f>
        <v>420.72986550388384</v>
      </c>
    </row>
    <row r="117" spans="1:7" x14ac:dyDescent="0.3">
      <c r="A117" s="116"/>
      <c r="B117" s="116"/>
      <c r="C117" s="46">
        <v>4</v>
      </c>
      <c r="D117" s="17">
        <f>TABLAS_ANT23_24!D117*1.025</f>
        <v>401.38823218882317</v>
      </c>
      <c r="E117" s="17">
        <f>TABLAS_ANT23_24!E117*1.025</f>
        <v>401.38823218882317</v>
      </c>
      <c r="F117" s="17">
        <f>TABLAS_ANT23_24!F117*1.025</f>
        <v>401.38823218882317</v>
      </c>
      <c r="G117" s="17">
        <f>TABLAS_ANT23_24!G117*1.025</f>
        <v>401.38823218882317</v>
      </c>
    </row>
    <row r="118" spans="1:7" x14ac:dyDescent="0.3">
      <c r="A118" s="116"/>
      <c r="B118" s="116"/>
      <c r="C118" s="46">
        <v>5</v>
      </c>
      <c r="D118" s="17">
        <f>TABLAS_ANT23_24!D118*1.025</f>
        <v>371.80836185112202</v>
      </c>
      <c r="E118" s="17">
        <f>TABLAS_ANT23_24!E118*1.025</f>
        <v>371.80836185112202</v>
      </c>
      <c r="F118" s="17">
        <f>TABLAS_ANT23_24!F118*1.025</f>
        <v>371.80836185112202</v>
      </c>
      <c r="G118" s="17">
        <f>TABLAS_ANT23_24!G118*1.025</f>
        <v>371.80836185112202</v>
      </c>
    </row>
    <row r="119" spans="1:7" x14ac:dyDescent="0.3">
      <c r="A119" s="116"/>
      <c r="B119" s="116" t="s">
        <v>230</v>
      </c>
      <c r="C119" s="46">
        <v>1</v>
      </c>
      <c r="D119" s="17">
        <f>TABLAS_ANT23_24!D119*1.025</f>
        <v>415.29003113402302</v>
      </c>
      <c r="E119" s="17">
        <f>TABLAS_ANT23_24!E119*1.025</f>
        <v>448.54579861961207</v>
      </c>
      <c r="F119" s="17">
        <f>TABLAS_ANT23_24!F119*1.025</f>
        <v>415.29003113402302</v>
      </c>
      <c r="G119" s="17">
        <f>TABLAS_ANT23_24!G119*1.025</f>
        <v>0</v>
      </c>
    </row>
    <row r="120" spans="1:7" x14ac:dyDescent="0.3">
      <c r="A120" s="116"/>
      <c r="B120" s="116"/>
      <c r="C120" s="46">
        <v>2</v>
      </c>
      <c r="D120" s="17">
        <f>TABLAS_ANT23_24!D120*1.025</f>
        <v>400.19171533196027</v>
      </c>
      <c r="E120" s="17">
        <f>TABLAS_ANT23_24!E120*1.025</f>
        <v>415.29003113402302</v>
      </c>
      <c r="F120" s="17">
        <f>TABLAS_ANT23_24!F120*1.025</f>
        <v>400.19171533196027</v>
      </c>
      <c r="G120" s="17">
        <f>TABLAS_ANT23_24!G120*1.025</f>
        <v>0</v>
      </c>
    </row>
    <row r="121" spans="1:7" x14ac:dyDescent="0.3">
      <c r="A121" s="116"/>
      <c r="B121" s="116"/>
      <c r="C121" s="46">
        <v>3</v>
      </c>
      <c r="D121" s="17">
        <f>TABLAS_ANT23_24!D121*1.025</f>
        <v>377.38388369959597</v>
      </c>
      <c r="E121" s="17">
        <f>TABLAS_ANT23_24!E121*1.025</f>
        <v>400.19171533196027</v>
      </c>
      <c r="F121" s="17">
        <f>TABLAS_ANT23_24!F121*1.025</f>
        <v>377.38388369959597</v>
      </c>
      <c r="G121" s="17">
        <f>TABLAS_ANT23_24!G121*1.025</f>
        <v>0</v>
      </c>
    </row>
    <row r="122" spans="1:7" x14ac:dyDescent="0.3">
      <c r="A122" s="116"/>
      <c r="B122" s="116"/>
      <c r="C122" s="46">
        <v>4</v>
      </c>
      <c r="D122" s="17">
        <f>TABLAS_ANT23_24!D122*1.025</f>
        <v>372.40045266688907</v>
      </c>
      <c r="E122" s="17">
        <f>TABLAS_ANT23_24!E122*1.025</f>
        <v>389.94114308399134</v>
      </c>
      <c r="F122" s="17">
        <f>TABLAS_ANT23_24!F122*1.025</f>
        <v>372.40045266688907</v>
      </c>
      <c r="G122" s="17">
        <f>TABLAS_ANT23_24!G122*1.025</f>
        <v>0</v>
      </c>
    </row>
    <row r="123" spans="1:7" x14ac:dyDescent="0.3">
      <c r="A123" s="116"/>
      <c r="B123" s="116"/>
      <c r="C123" s="46">
        <v>5</v>
      </c>
      <c r="D123" s="17">
        <f>TABLAS_ANT23_24!D123*1.025</f>
        <v>371.80836185112202</v>
      </c>
      <c r="E123" s="17">
        <f>TABLAS_ANT23_24!E123*1.025</f>
        <v>371.80836185112202</v>
      </c>
      <c r="F123" s="17">
        <f>TABLAS_ANT23_24!F123*1.025</f>
        <v>371.80836185112202</v>
      </c>
      <c r="G123" s="17">
        <f>TABLAS_ANT23_24!G123*1.025</f>
        <v>0</v>
      </c>
    </row>
    <row r="124" spans="1:7" x14ac:dyDescent="0.3">
      <c r="A124" s="7"/>
      <c r="B124" s="7"/>
      <c r="C124" s="7"/>
      <c r="D124" s="7"/>
      <c r="E124" s="7"/>
      <c r="F124" s="7"/>
      <c r="G124" s="7"/>
    </row>
    <row r="125" spans="1:7" ht="18" x14ac:dyDescent="0.35">
      <c r="A125" s="48" t="s">
        <v>235</v>
      </c>
      <c r="B125" s="7"/>
      <c r="C125" s="7"/>
      <c r="D125" s="7"/>
      <c r="E125" s="7"/>
      <c r="F125" s="7"/>
      <c r="G125" s="7"/>
    </row>
    <row r="126" spans="1:7" x14ac:dyDescent="0.3">
      <c r="A126" s="7"/>
      <c r="B126" s="7"/>
      <c r="C126" s="7"/>
      <c r="D126" s="117" t="s">
        <v>224</v>
      </c>
      <c r="E126" s="117"/>
      <c r="F126" s="117"/>
      <c r="G126" s="117"/>
    </row>
    <row r="127" spans="1:7" x14ac:dyDescent="0.3">
      <c r="A127" s="7"/>
      <c r="B127" s="7"/>
      <c r="C127" s="17" t="s">
        <v>225</v>
      </c>
      <c r="D127" s="71">
        <v>1</v>
      </c>
      <c r="E127" s="71">
        <v>2</v>
      </c>
      <c r="F127" s="71">
        <v>3</v>
      </c>
      <c r="G127" s="71">
        <v>4</v>
      </c>
    </row>
    <row r="128" spans="1:7" x14ac:dyDescent="0.3">
      <c r="A128" s="116" t="s">
        <v>226</v>
      </c>
      <c r="B128" s="116" t="s">
        <v>227</v>
      </c>
      <c r="C128" s="46">
        <v>1</v>
      </c>
      <c r="D128" s="17">
        <f>TABLAS_ANT23_24!D128*1.025</f>
        <v>581.72922649123859</v>
      </c>
      <c r="E128" s="17">
        <f>TABLAS_ANT23_24!E128*1.025</f>
        <v>581.72922649123859</v>
      </c>
      <c r="F128" s="17">
        <f>TABLAS_ANT23_24!F128*1.025</f>
        <v>581.72922649123859</v>
      </c>
      <c r="G128" s="17">
        <f>TABLAS_ANT23_24!G128*1.025</f>
        <v>581.72922649123859</v>
      </c>
    </row>
    <row r="129" spans="1:7" x14ac:dyDescent="0.3">
      <c r="A129" s="116"/>
      <c r="B129" s="116"/>
      <c r="C129" s="46">
        <v>2</v>
      </c>
      <c r="D129" s="17">
        <f>TABLAS_ANT23_24!D129*1.025</f>
        <v>555.98561123069533</v>
      </c>
      <c r="E129" s="17">
        <f>TABLAS_ANT23_24!E129*1.025</f>
        <v>555.98561123069533</v>
      </c>
      <c r="F129" s="17">
        <f>TABLAS_ANT23_24!F129*1.025</f>
        <v>555.98561123069533</v>
      </c>
      <c r="G129" s="17">
        <f>TABLAS_ANT23_24!G129*1.025</f>
        <v>555.98561123069533</v>
      </c>
    </row>
    <row r="130" spans="1:7" x14ac:dyDescent="0.3">
      <c r="A130" s="116"/>
      <c r="B130" s="116"/>
      <c r="C130" s="46">
        <v>3</v>
      </c>
      <c r="D130" s="17">
        <f>TABLAS_ANT23_24!D130*1.025</f>
        <v>522.34745175992339</v>
      </c>
      <c r="E130" s="17">
        <f>TABLAS_ANT23_24!E130*1.025</f>
        <v>522.34745175992339</v>
      </c>
      <c r="F130" s="17">
        <f>TABLAS_ANT23_24!F130*1.025</f>
        <v>522.34745175992339</v>
      </c>
      <c r="G130" s="17">
        <f>TABLAS_ANT23_24!G130*1.025</f>
        <v>522.34745175992339</v>
      </c>
    </row>
    <row r="131" spans="1:7" x14ac:dyDescent="0.3">
      <c r="A131" s="116"/>
      <c r="B131" s="116"/>
      <c r="C131" s="46">
        <v>4</v>
      </c>
      <c r="D131" s="17">
        <f>TABLAS_ANT23_24!D131*1.025</f>
        <v>492.28650763441141</v>
      </c>
      <c r="E131" s="17">
        <f>TABLAS_ANT23_24!E131*1.025</f>
        <v>492.28650763441141</v>
      </c>
      <c r="F131" s="17">
        <f>TABLAS_ANT23_24!F131*1.025</f>
        <v>492.28650763441141</v>
      </c>
      <c r="G131" s="17">
        <f>TABLAS_ANT23_24!G131*1.025</f>
        <v>492.28650763441141</v>
      </c>
    </row>
    <row r="132" spans="1:7" x14ac:dyDescent="0.3">
      <c r="A132" s="116"/>
      <c r="B132" s="116"/>
      <c r="C132" s="46">
        <v>5</v>
      </c>
      <c r="D132" s="17">
        <f>TABLAS_ANT23_24!D132*1.025</f>
        <v>439.33138529923554</v>
      </c>
      <c r="E132" s="17">
        <f>TABLAS_ANT23_24!E132*1.025</f>
        <v>439.33138529923554</v>
      </c>
      <c r="F132" s="17">
        <f>TABLAS_ANT23_24!F132*1.025</f>
        <v>439.33138529923554</v>
      </c>
      <c r="G132" s="17">
        <f>TABLAS_ANT23_24!G132*1.025</f>
        <v>439.33138529923554</v>
      </c>
    </row>
    <row r="133" spans="1:7" x14ac:dyDescent="0.3">
      <c r="A133" s="116"/>
      <c r="B133" s="116" t="s">
        <v>228</v>
      </c>
      <c r="C133" s="46">
        <v>1</v>
      </c>
      <c r="D133" s="17">
        <f>TABLAS_ANT23_24!D133*1.025</f>
        <v>573.85935273166672</v>
      </c>
      <c r="E133" s="17">
        <f>TABLAS_ANT23_24!E133*1.025</f>
        <v>573.85935273166672</v>
      </c>
      <c r="F133" s="17">
        <f>TABLAS_ANT23_24!F133*1.025</f>
        <v>573.85935273166672</v>
      </c>
      <c r="G133" s="17">
        <f>TABLAS_ANT23_24!G133*1.025</f>
        <v>573.85935273166672</v>
      </c>
    </row>
    <row r="134" spans="1:7" x14ac:dyDescent="0.3">
      <c r="A134" s="116"/>
      <c r="B134" s="116"/>
      <c r="C134" s="46">
        <v>2</v>
      </c>
      <c r="D134" s="17">
        <f>TABLAS_ANT23_24!D134*1.025</f>
        <v>538.45725603892163</v>
      </c>
      <c r="E134" s="17">
        <f>TABLAS_ANT23_24!E134*1.025</f>
        <v>538.45725603892163</v>
      </c>
      <c r="F134" s="17">
        <f>TABLAS_ANT23_24!F134*1.025</f>
        <v>538.45725603892163</v>
      </c>
      <c r="G134" s="17">
        <f>TABLAS_ANT23_24!G134*1.025</f>
        <v>538.45725603892163</v>
      </c>
    </row>
    <row r="135" spans="1:7" x14ac:dyDescent="0.3">
      <c r="A135" s="116"/>
      <c r="B135" s="116"/>
      <c r="C135" s="46">
        <v>3</v>
      </c>
      <c r="D135" s="17">
        <f>TABLAS_ANT23_24!D135*1.025</f>
        <v>510.19725481136811</v>
      </c>
      <c r="E135" s="17">
        <f>TABLAS_ANT23_24!E135*1.025</f>
        <v>510.19725481136811</v>
      </c>
      <c r="F135" s="17">
        <f>TABLAS_ANT23_24!F135*1.025</f>
        <v>510.19725481136811</v>
      </c>
      <c r="G135" s="17">
        <f>TABLAS_ANT23_24!G135*1.025</f>
        <v>510.19725481136811</v>
      </c>
    </row>
    <row r="136" spans="1:7" x14ac:dyDescent="0.3">
      <c r="A136" s="116"/>
      <c r="B136" s="116"/>
      <c r="C136" s="46">
        <v>4</v>
      </c>
      <c r="D136" s="17">
        <f>TABLAS_ANT23_24!D136*1.025</f>
        <v>484.41663387483936</v>
      </c>
      <c r="E136" s="17">
        <f>TABLAS_ANT23_24!E136*1.025</f>
        <v>484.41663387483936</v>
      </c>
      <c r="F136" s="17">
        <f>TABLAS_ANT23_24!F136*1.025</f>
        <v>484.41663387483936</v>
      </c>
      <c r="G136" s="17">
        <f>TABLAS_ANT23_24!G136*1.025</f>
        <v>484.41663387483936</v>
      </c>
    </row>
    <row r="137" spans="1:7" x14ac:dyDescent="0.3">
      <c r="A137" s="116"/>
      <c r="B137" s="116"/>
      <c r="C137" s="46">
        <v>5</v>
      </c>
      <c r="D137" s="17">
        <f>TABLAS_ANT23_24!D137*1.025</f>
        <v>439.33138529923554</v>
      </c>
      <c r="E137" s="17">
        <f>TABLAS_ANT23_24!E137*1.025</f>
        <v>439.33138529923554</v>
      </c>
      <c r="F137" s="17">
        <f>TABLAS_ANT23_24!F137*1.025</f>
        <v>439.33138529923554</v>
      </c>
      <c r="G137" s="17">
        <f>TABLAS_ANT23_24!G137*1.025</f>
        <v>439.33138529923554</v>
      </c>
    </row>
    <row r="138" spans="1:7" x14ac:dyDescent="0.3">
      <c r="A138" s="116"/>
      <c r="B138" s="116" t="s">
        <v>229</v>
      </c>
      <c r="C138" s="46">
        <v>1</v>
      </c>
      <c r="D138" s="17">
        <f>TABLAS_ANT23_24!D138*1.025</f>
        <v>556.67638384909037</v>
      </c>
      <c r="E138" s="17">
        <f>TABLAS_ANT23_24!E138*1.025</f>
        <v>556.67638384909037</v>
      </c>
      <c r="F138" s="17">
        <f>TABLAS_ANT23_24!F138*1.025</f>
        <v>556.67638384909037</v>
      </c>
      <c r="G138" s="17">
        <f>TABLAS_ANT23_24!G138*1.025</f>
        <v>556.67638384909037</v>
      </c>
    </row>
    <row r="139" spans="1:7" x14ac:dyDescent="0.3">
      <c r="A139" s="116"/>
      <c r="B139" s="116"/>
      <c r="C139" s="46">
        <v>2</v>
      </c>
      <c r="D139" s="17">
        <f>TABLAS_ANT23_24!D139*1.025</f>
        <v>530.25433119548086</v>
      </c>
      <c r="E139" s="17">
        <f>TABLAS_ANT23_24!E139*1.025</f>
        <v>530.25433119548086</v>
      </c>
      <c r="F139" s="17">
        <f>TABLAS_ANT23_24!F139*1.025</f>
        <v>530.25433119548086</v>
      </c>
      <c r="G139" s="17">
        <f>TABLAS_ANT23_24!G139*1.025</f>
        <v>530.25433119548086</v>
      </c>
    </row>
    <row r="140" spans="1:7" x14ac:dyDescent="0.3">
      <c r="A140" s="116"/>
      <c r="B140" s="116"/>
      <c r="C140" s="46">
        <v>3</v>
      </c>
      <c r="D140" s="17">
        <f>TABLAS_ANT23_24!D140*1.025</f>
        <v>497.28227389244677</v>
      </c>
      <c r="E140" s="17">
        <f>TABLAS_ANT23_24!E140*1.025</f>
        <v>497.28227389244677</v>
      </c>
      <c r="F140" s="17">
        <f>TABLAS_ANT23_24!F140*1.025</f>
        <v>497.28227389244677</v>
      </c>
      <c r="G140" s="17">
        <f>TABLAS_ANT23_24!G140*1.025</f>
        <v>497.28227389244677</v>
      </c>
    </row>
    <row r="141" spans="1:7" x14ac:dyDescent="0.3">
      <c r="A141" s="116"/>
      <c r="B141" s="116"/>
      <c r="C141" s="46">
        <v>4</v>
      </c>
      <c r="D141" s="17">
        <f>TABLAS_ANT23_24!D141*1.025</f>
        <v>474.41276613344013</v>
      </c>
      <c r="E141" s="17">
        <f>TABLAS_ANT23_24!E141*1.025</f>
        <v>474.41276613344013</v>
      </c>
      <c r="F141" s="17">
        <f>TABLAS_ANT23_24!F141*1.025</f>
        <v>474.41276613344013</v>
      </c>
      <c r="G141" s="17">
        <f>TABLAS_ANT23_24!G141*1.025</f>
        <v>474.41276613344013</v>
      </c>
    </row>
    <row r="142" spans="1:7" x14ac:dyDescent="0.3">
      <c r="A142" s="116"/>
      <c r="B142" s="116"/>
      <c r="C142" s="46">
        <v>5</v>
      </c>
      <c r="D142" s="17">
        <f>TABLAS_ANT23_24!D142*1.025</f>
        <v>439.33138529923554</v>
      </c>
      <c r="E142" s="17">
        <f>TABLAS_ANT23_24!E142*1.025</f>
        <v>439.33138529923554</v>
      </c>
      <c r="F142" s="17">
        <f>TABLAS_ANT23_24!F142*1.025</f>
        <v>439.33138529923554</v>
      </c>
      <c r="G142" s="17">
        <f>TABLAS_ANT23_24!G142*1.025</f>
        <v>439.33138529923554</v>
      </c>
    </row>
    <row r="143" spans="1:7" x14ac:dyDescent="0.3">
      <c r="A143" s="116"/>
      <c r="B143" s="116" t="s">
        <v>230</v>
      </c>
      <c r="C143" s="46">
        <v>1</v>
      </c>
      <c r="D143" s="17">
        <f>TABLAS_ANT23_24!D143*1.025</f>
        <v>490.88029194696423</v>
      </c>
      <c r="E143" s="17">
        <f>TABLAS_ANT23_24!E143*1.025</f>
        <v>530.22966074482383</v>
      </c>
      <c r="F143" s="17">
        <f>TABLAS_ANT23_24!F143*1.025</f>
        <v>490.88029194696423</v>
      </c>
      <c r="G143" s="17">
        <f>TABLAS_ANT23_24!G143*1.025</f>
        <v>0</v>
      </c>
    </row>
    <row r="144" spans="1:7" x14ac:dyDescent="0.3">
      <c r="A144" s="116"/>
      <c r="B144" s="116"/>
      <c r="C144" s="46">
        <v>2</v>
      </c>
      <c r="D144" s="17">
        <f>TABLAS_ANT23_24!D144*1.025</f>
        <v>472.99421522066456</v>
      </c>
      <c r="E144" s="17">
        <f>TABLAS_ANT23_24!E144*1.025</f>
        <v>490.86795672163584</v>
      </c>
      <c r="F144" s="17">
        <f>TABLAS_ANT23_24!F144*1.025</f>
        <v>472.99421522066456</v>
      </c>
      <c r="G144" s="17">
        <f>TABLAS_ANT23_24!G144*1.025</f>
        <v>0</v>
      </c>
    </row>
    <row r="145" spans="1:7" x14ac:dyDescent="0.3">
      <c r="A145" s="116"/>
      <c r="B145" s="116"/>
      <c r="C145" s="46">
        <v>3</v>
      </c>
      <c r="D145" s="17">
        <f>TABLAS_ANT23_24!D145*1.025</f>
        <v>460.78234214546688</v>
      </c>
      <c r="E145" s="17">
        <f>TABLAS_ANT23_24!E145*1.025</f>
        <v>472.99421522066456</v>
      </c>
      <c r="F145" s="17">
        <f>TABLAS_ANT23_24!F145*1.025</f>
        <v>460.78234214546688</v>
      </c>
      <c r="G145" s="17">
        <f>TABLAS_ANT23_24!G145*1.025</f>
        <v>0</v>
      </c>
    </row>
    <row r="146" spans="1:7" x14ac:dyDescent="0.3">
      <c r="A146" s="116"/>
      <c r="B146" s="116"/>
      <c r="C146" s="46">
        <v>4</v>
      </c>
      <c r="D146" s="17">
        <f>TABLAS_ANT23_24!D146*1.025</f>
        <v>440.07149881894458</v>
      </c>
      <c r="E146" s="17">
        <f>TABLAS_ANT23_24!E146*1.025</f>
        <v>460.79467737079523</v>
      </c>
      <c r="F146" s="17">
        <f>TABLAS_ANT23_24!F146*1.025</f>
        <v>440.07149881894458</v>
      </c>
      <c r="G146" s="17">
        <f>TABLAS_ANT23_24!G146*1.025</f>
        <v>0</v>
      </c>
    </row>
    <row r="147" spans="1:7" x14ac:dyDescent="0.3">
      <c r="A147" s="116"/>
      <c r="B147" s="116"/>
      <c r="C147" s="46">
        <v>5</v>
      </c>
      <c r="D147" s="17">
        <f>TABLAS_ANT23_24!D147*1.025</f>
        <v>439.33138529923554</v>
      </c>
      <c r="E147" s="17">
        <f>TABLAS_ANT23_24!E147*1.025</f>
        <v>439.33138529923554</v>
      </c>
      <c r="F147" s="17">
        <f>TABLAS_ANT23_24!F147*1.025</f>
        <v>439.33138529923554</v>
      </c>
      <c r="G147" s="17">
        <f>TABLAS_ANT23_24!G147*1.025</f>
        <v>0</v>
      </c>
    </row>
    <row r="148" spans="1:7" x14ac:dyDescent="0.3">
      <c r="A148" s="7"/>
      <c r="B148" s="7"/>
      <c r="C148" s="7"/>
      <c r="D148" s="7"/>
      <c r="E148" s="7"/>
      <c r="F148" s="7"/>
      <c r="G148" s="7"/>
    </row>
    <row r="149" spans="1:7" x14ac:dyDescent="0.3">
      <c r="A149" s="7"/>
      <c r="B149" s="7"/>
      <c r="C149" s="7"/>
      <c r="D149" s="7"/>
      <c r="E149" s="7"/>
      <c r="F149" s="7"/>
      <c r="G149" s="7"/>
    </row>
    <row r="150" spans="1:7" x14ac:dyDescent="0.3">
      <c r="A150" s="7"/>
      <c r="B150" s="7"/>
      <c r="C150" s="7"/>
      <c r="D150" s="7"/>
      <c r="E150" s="7"/>
      <c r="F150" s="7"/>
      <c r="G150" s="7"/>
    </row>
    <row r="151" spans="1:7" x14ac:dyDescent="0.3">
      <c r="A151" s="7" t="s">
        <v>236</v>
      </c>
      <c r="B151" s="7">
        <f>TABLAS_ANT23_24!B151*1.025</f>
        <v>182.86971549475419</v>
      </c>
      <c r="C151" s="7" t="s">
        <v>237</v>
      </c>
      <c r="D151" s="7"/>
      <c r="E151" s="7"/>
      <c r="F151" s="7"/>
      <c r="G151" s="7"/>
    </row>
    <row r="152" spans="1:7" x14ac:dyDescent="0.3">
      <c r="A152" s="7"/>
      <c r="B152" s="7"/>
      <c r="C152" s="7"/>
      <c r="D152" s="7"/>
      <c r="E152" s="7"/>
      <c r="F152" s="7"/>
      <c r="G152" s="7"/>
    </row>
    <row r="153" spans="1:7" x14ac:dyDescent="0.3">
      <c r="A153" s="7" t="s">
        <v>238</v>
      </c>
      <c r="B153" s="7" t="s">
        <v>239</v>
      </c>
      <c r="C153" s="7">
        <f>TABLAS_ANT23_24!C153*1.025</f>
        <v>1433.7479103801872</v>
      </c>
      <c r="D153" s="7"/>
      <c r="E153" s="7"/>
      <c r="F153" s="7"/>
      <c r="G153" s="7"/>
    </row>
    <row r="154" spans="1:7" x14ac:dyDescent="0.3">
      <c r="A154" s="7"/>
      <c r="B154" s="7" t="s">
        <v>240</v>
      </c>
      <c r="C154" s="7">
        <f>TABLAS_ANT23_24!C154*1.025</f>
        <v>716.88629041542197</v>
      </c>
      <c r="D154" s="7"/>
      <c r="E154" s="7"/>
      <c r="F154" s="7"/>
      <c r="G154" s="7"/>
    </row>
    <row r="155" spans="1:7" x14ac:dyDescent="0.3">
      <c r="A155" s="7"/>
      <c r="B155" s="7" t="s">
        <v>241</v>
      </c>
      <c r="C155" s="7">
        <f>TABLAS_ANT23_24!C155*1.025</f>
        <v>716.88629041542197</v>
      </c>
      <c r="D155" s="7" t="s">
        <v>242</v>
      </c>
      <c r="E155" s="7"/>
      <c r="F155" s="7"/>
      <c r="G155" s="7"/>
    </row>
    <row r="156" spans="1:7" x14ac:dyDescent="0.3">
      <c r="A156" s="7"/>
      <c r="B156" s="7" t="s">
        <v>243</v>
      </c>
      <c r="C156" s="7">
        <f>TABLAS_ANT23_24!C156*1.025</f>
        <v>358.43697759504681</v>
      </c>
      <c r="D156" s="7"/>
      <c r="E156" s="7"/>
      <c r="F156" s="7"/>
      <c r="G156" s="7"/>
    </row>
    <row r="157" spans="1:7" x14ac:dyDescent="0.3">
      <c r="A157" s="7"/>
      <c r="B157" s="7"/>
      <c r="C157" s="7"/>
      <c r="D157" s="7"/>
      <c r="E157" s="7"/>
      <c r="F157" s="7"/>
      <c r="G157" s="7"/>
    </row>
    <row r="158" spans="1:7" x14ac:dyDescent="0.3">
      <c r="A158" s="7"/>
      <c r="B158" s="7"/>
      <c r="C158" s="7"/>
      <c r="D158" s="7"/>
      <c r="E158" s="7"/>
      <c r="F158" s="7"/>
      <c r="G158" s="7"/>
    </row>
    <row r="159" spans="1:7" x14ac:dyDescent="0.3">
      <c r="A159" s="7" t="s">
        <v>244</v>
      </c>
      <c r="B159" s="7">
        <f>TABLAS_ANT23_24!B159*1.025</f>
        <v>90.04714489792282</v>
      </c>
      <c r="C159" s="7"/>
      <c r="D159" s="7"/>
      <c r="E159" s="7"/>
      <c r="F159" s="7"/>
      <c r="G159" s="7"/>
    </row>
    <row r="160" spans="1:7" x14ac:dyDescent="0.3">
      <c r="A160" s="7"/>
      <c r="B160" s="7"/>
      <c r="C160" s="7"/>
      <c r="D160" s="7"/>
      <c r="E160" s="7"/>
      <c r="F160" s="7"/>
      <c r="G160" s="7"/>
    </row>
    <row r="161" spans="1:7" x14ac:dyDescent="0.3">
      <c r="A161" s="7" t="s">
        <v>245</v>
      </c>
      <c r="B161" s="7">
        <f>TABLAS_ANT23_24!B161*1.025</f>
        <v>15.431366885931709</v>
      </c>
      <c r="C161" s="7" t="s">
        <v>246</v>
      </c>
      <c r="D161" s="7"/>
      <c r="E161" s="7"/>
      <c r="F161" s="7"/>
      <c r="G161" s="7"/>
    </row>
    <row r="162" spans="1:7" x14ac:dyDescent="0.3">
      <c r="A162" s="7"/>
      <c r="B162" s="7"/>
      <c r="C162" s="7"/>
      <c r="D162" s="7"/>
      <c r="E162" s="7"/>
      <c r="F162" s="7"/>
      <c r="G162" s="7"/>
    </row>
    <row r="163" spans="1:7" x14ac:dyDescent="0.3">
      <c r="A163" s="7" t="s">
        <v>247</v>
      </c>
      <c r="B163" s="7">
        <f>TABLAS_ANT23_24!B163*1.025</f>
        <v>15.431366885931707</v>
      </c>
      <c r="C163" s="7" t="s">
        <v>246</v>
      </c>
      <c r="D163" s="7"/>
      <c r="E163" s="7"/>
      <c r="F163" s="7"/>
      <c r="G163" s="7"/>
    </row>
    <row r="164" spans="1:7" x14ac:dyDescent="0.3">
      <c r="A164" s="7"/>
      <c r="B164" s="7"/>
      <c r="C164" s="7"/>
      <c r="D164" s="7"/>
      <c r="E164" s="7"/>
      <c r="F164" s="7"/>
      <c r="G164" s="7"/>
    </row>
    <row r="165" spans="1:7" x14ac:dyDescent="0.3">
      <c r="A165" s="7"/>
      <c r="B165" s="7"/>
      <c r="C165" s="7"/>
      <c r="D165" s="7"/>
      <c r="E165" s="7"/>
      <c r="F165" s="7"/>
      <c r="G165" s="7"/>
    </row>
    <row r="166" spans="1:7" x14ac:dyDescent="0.3">
      <c r="A166" s="7" t="s">
        <v>248</v>
      </c>
      <c r="B166" s="7"/>
      <c r="C166" s="7"/>
      <c r="D166" s="7"/>
      <c r="E166" s="7"/>
      <c r="F166" s="7"/>
      <c r="G166" s="7"/>
    </row>
    <row r="167" spans="1:7" x14ac:dyDescent="0.3">
      <c r="A167" s="7"/>
      <c r="B167" s="7"/>
      <c r="C167" s="7"/>
      <c r="D167" s="7"/>
      <c r="E167" s="7"/>
      <c r="F167" s="7"/>
      <c r="G167" s="7"/>
    </row>
    <row r="168" spans="1:7" x14ac:dyDescent="0.3">
      <c r="A168" s="7" t="s">
        <v>249</v>
      </c>
      <c r="B168" s="7"/>
      <c r="C168" s="7"/>
      <c r="D168" s="7"/>
      <c r="E168" s="7"/>
      <c r="F168" s="7"/>
      <c r="G168" s="7"/>
    </row>
    <row r="169" spans="1:7" x14ac:dyDescent="0.3">
      <c r="A169" s="7" t="s">
        <v>250</v>
      </c>
      <c r="B169" s="7"/>
      <c r="C169" s="7"/>
      <c r="D169" s="7"/>
      <c r="E169" s="7"/>
      <c r="F169" s="7">
        <f>TABLAS_ANT23_24!F169*1.025</f>
        <v>876.02303237817591</v>
      </c>
      <c r="G169" s="7" t="s">
        <v>251</v>
      </c>
    </row>
    <row r="170" spans="1:7" x14ac:dyDescent="0.3">
      <c r="A170" s="7" t="s">
        <v>252</v>
      </c>
      <c r="B170" s="7"/>
      <c r="C170" s="7"/>
      <c r="D170" s="7"/>
      <c r="E170" s="7"/>
      <c r="F170" s="7">
        <f>TABLAS_ANT23_24!F170*1.025</f>
        <v>73.001919364847993</v>
      </c>
      <c r="G170" s="7" t="s">
        <v>253</v>
      </c>
    </row>
    <row r="171" spans="1:7" x14ac:dyDescent="0.3">
      <c r="A171" s="7"/>
      <c r="B171" s="7"/>
      <c r="C171" s="7"/>
      <c r="D171" s="7"/>
      <c r="E171" s="7"/>
      <c r="F171" s="7"/>
      <c r="G171" s="7"/>
    </row>
    <row r="172" spans="1:7" x14ac:dyDescent="0.3">
      <c r="A172" s="7"/>
      <c r="B172" s="7"/>
      <c r="C172" s="7"/>
      <c r="D172" s="7"/>
      <c r="E172" s="7"/>
      <c r="F172" s="7"/>
      <c r="G172" s="7"/>
    </row>
    <row r="173" spans="1:7" x14ac:dyDescent="0.3">
      <c r="A173" s="7" t="s">
        <v>254</v>
      </c>
      <c r="B173" s="7"/>
      <c r="C173" s="7"/>
      <c r="D173" s="7"/>
      <c r="E173" s="7"/>
      <c r="F173" s="7"/>
      <c r="G173" s="7"/>
    </row>
    <row r="174" spans="1:7" x14ac:dyDescent="0.3">
      <c r="A174" s="7"/>
      <c r="B174" s="7"/>
      <c r="C174" s="7"/>
      <c r="D174" s="7"/>
      <c r="E174" s="7"/>
      <c r="F174" s="7"/>
      <c r="G174" s="7"/>
    </row>
    <row r="175" spans="1:7" x14ac:dyDescent="0.3">
      <c r="A175" s="7"/>
      <c r="B175" s="7"/>
      <c r="C175" s="7"/>
      <c r="D175" s="7"/>
      <c r="E175" s="7"/>
      <c r="F175" s="7"/>
      <c r="G175" s="7"/>
    </row>
    <row r="176" spans="1:7" x14ac:dyDescent="0.3">
      <c r="A176" s="7" t="s">
        <v>255</v>
      </c>
      <c r="B176" s="7"/>
      <c r="C176" s="7"/>
      <c r="D176" s="7"/>
      <c r="E176" s="7"/>
      <c r="F176" s="7"/>
      <c r="G176" s="7"/>
    </row>
    <row r="177" spans="1:7" x14ac:dyDescent="0.3">
      <c r="A177" s="7" t="s">
        <v>256</v>
      </c>
      <c r="B177" s="7"/>
      <c r="C177" s="7"/>
      <c r="D177" s="7"/>
      <c r="E177" s="7"/>
      <c r="F177" s="7"/>
      <c r="G177" s="7"/>
    </row>
    <row r="178" spans="1:7" x14ac:dyDescent="0.3">
      <c r="A178" s="7" t="s">
        <v>257</v>
      </c>
      <c r="B178" s="7"/>
      <c r="C178" s="7">
        <f>TABLAS_ANT23_24!C178*1.025</f>
        <v>7.9562203368712652</v>
      </c>
      <c r="D178" s="7" t="s">
        <v>258</v>
      </c>
      <c r="E178" s="7"/>
      <c r="F178" s="7"/>
      <c r="G178" s="7"/>
    </row>
    <row r="179" spans="1:7" x14ac:dyDescent="0.3">
      <c r="A179" s="7" t="s">
        <v>271</v>
      </c>
      <c r="B179" s="7"/>
      <c r="C179" s="7"/>
      <c r="D179" s="7"/>
      <c r="E179" s="7"/>
      <c r="F179" s="7"/>
      <c r="G179" s="7"/>
    </row>
  </sheetData>
  <mergeCells count="36">
    <mergeCell ref="D126:G126"/>
    <mergeCell ref="A128:A147"/>
    <mergeCell ref="B128:B132"/>
    <mergeCell ref="B133:B137"/>
    <mergeCell ref="B138:B142"/>
    <mergeCell ref="B143:B147"/>
    <mergeCell ref="D102:G102"/>
    <mergeCell ref="A104:A123"/>
    <mergeCell ref="B104:B108"/>
    <mergeCell ref="B109:B113"/>
    <mergeCell ref="B114:B118"/>
    <mergeCell ref="B119:B123"/>
    <mergeCell ref="D76:G76"/>
    <mergeCell ref="A78:A97"/>
    <mergeCell ref="B78:B82"/>
    <mergeCell ref="B83:B87"/>
    <mergeCell ref="B88:B92"/>
    <mergeCell ref="B93:B97"/>
    <mergeCell ref="D52:G52"/>
    <mergeCell ref="A54:A73"/>
    <mergeCell ref="B54:B58"/>
    <mergeCell ref="B59:B63"/>
    <mergeCell ref="B64:B68"/>
    <mergeCell ref="B69:B73"/>
    <mergeCell ref="D28:G28"/>
    <mergeCell ref="A30:A49"/>
    <mergeCell ref="B30:B34"/>
    <mergeCell ref="B35:B39"/>
    <mergeCell ref="B40:B44"/>
    <mergeCell ref="B45:B49"/>
    <mergeCell ref="D4:G4"/>
    <mergeCell ref="A6:A25"/>
    <mergeCell ref="B6:B10"/>
    <mergeCell ref="B11:B15"/>
    <mergeCell ref="B16:B20"/>
    <mergeCell ref="B21:B2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7CE63-F3BA-4A52-A18A-B98EEFCF5B74}">
  <sheetPr>
    <tabColor rgb="FFFFFF00"/>
  </sheetPr>
  <dimension ref="A1:G179"/>
  <sheetViews>
    <sheetView topLeftCell="A28" workbookViewId="0">
      <selection activeCell="F15" sqref="F15"/>
    </sheetView>
  </sheetViews>
  <sheetFormatPr baseColWidth="10" defaultColWidth="11.44140625" defaultRowHeight="14.4" x14ac:dyDescent="0.3"/>
  <cols>
    <col min="3" max="3" width="14.109375" customWidth="1"/>
  </cols>
  <sheetData>
    <row r="1" spans="1:7" s="8" customFormat="1" ht="18" x14ac:dyDescent="0.35">
      <c r="A1" s="48" t="s">
        <v>272</v>
      </c>
      <c r="B1" s="48"/>
      <c r="C1" s="48"/>
      <c r="D1" s="48"/>
      <c r="E1" s="48"/>
      <c r="F1" s="48"/>
      <c r="G1" s="48"/>
    </row>
    <row r="2" spans="1:7" s="8" customFormat="1" ht="18" x14ac:dyDescent="0.35">
      <c r="A2" s="48"/>
      <c r="B2" s="48"/>
      <c r="C2" s="48"/>
      <c r="D2" s="48"/>
      <c r="E2" s="48"/>
      <c r="F2" s="48"/>
      <c r="G2" s="48"/>
    </row>
    <row r="3" spans="1:7" ht="18" x14ac:dyDescent="0.35">
      <c r="A3" s="48" t="s">
        <v>223</v>
      </c>
      <c r="B3" s="7"/>
      <c r="C3" s="7"/>
      <c r="D3" s="7"/>
      <c r="E3" s="7"/>
      <c r="F3" s="7"/>
      <c r="G3" s="7"/>
    </row>
    <row r="4" spans="1:7" x14ac:dyDescent="0.3">
      <c r="A4" s="7"/>
      <c r="B4" s="7"/>
      <c r="C4" s="7"/>
      <c r="D4" s="117" t="s">
        <v>224</v>
      </c>
      <c r="E4" s="117"/>
      <c r="F4" s="117"/>
      <c r="G4" s="117"/>
    </row>
    <row r="5" spans="1:7" x14ac:dyDescent="0.3">
      <c r="A5" s="7"/>
      <c r="B5" s="7"/>
      <c r="C5" s="17" t="s">
        <v>225</v>
      </c>
      <c r="D5" s="46">
        <v>1</v>
      </c>
      <c r="E5" s="46">
        <v>2</v>
      </c>
      <c r="F5" s="46">
        <v>3</v>
      </c>
      <c r="G5" s="46">
        <v>4</v>
      </c>
    </row>
    <row r="6" spans="1:7" x14ac:dyDescent="0.3">
      <c r="A6" s="116" t="s">
        <v>226</v>
      </c>
      <c r="B6" s="116" t="s">
        <v>227</v>
      </c>
      <c r="C6" s="46">
        <v>1</v>
      </c>
      <c r="D6" s="17">
        <f>TABLAS_ANT24_25!D6*1.02</f>
        <v>43.168601264064208</v>
      </c>
      <c r="E6" s="17">
        <f>TABLAS_ANT24_25!E6*1.02</f>
        <v>43.168601264064208</v>
      </c>
      <c r="F6" s="17">
        <f>TABLAS_ANT24_25!F6*1.02</f>
        <v>43.168601264064208</v>
      </c>
      <c r="G6" s="17">
        <f>TABLAS_ANT24_25!G6*1.02</f>
        <v>43.168601264064208</v>
      </c>
    </row>
    <row r="7" spans="1:7" x14ac:dyDescent="0.3">
      <c r="A7" s="116"/>
      <c r="B7" s="116"/>
      <c r="C7" s="46">
        <v>2</v>
      </c>
      <c r="D7" s="17">
        <f>TABLAS_ANT24_25!D7*1.02</f>
        <v>41.243565999301218</v>
      </c>
      <c r="E7" s="17">
        <f>TABLAS_ANT24_25!E7*1.02</f>
        <v>41.243565999301218</v>
      </c>
      <c r="F7" s="17">
        <f>TABLAS_ANT24_25!F7*1.02</f>
        <v>41.243565999301218</v>
      </c>
      <c r="G7" s="17">
        <f>TABLAS_ANT24_25!G7*1.02</f>
        <v>41.243565999301218</v>
      </c>
    </row>
    <row r="8" spans="1:7" x14ac:dyDescent="0.3">
      <c r="A8" s="116"/>
      <c r="B8" s="116"/>
      <c r="C8" s="46">
        <v>3</v>
      </c>
      <c r="D8" s="17">
        <f>TABLAS_ANT24_25!D8*1.02</f>
        <v>38.777507751630985</v>
      </c>
      <c r="E8" s="17">
        <f>TABLAS_ANT24_25!E8*1.02</f>
        <v>38.777507751630985</v>
      </c>
      <c r="F8" s="17">
        <f>TABLAS_ANT24_25!F8*1.02</f>
        <v>38.777507751630985</v>
      </c>
      <c r="G8" s="17">
        <f>TABLAS_ANT24_25!G8*1.02</f>
        <v>38.777507751630985</v>
      </c>
    </row>
    <row r="9" spans="1:7" x14ac:dyDescent="0.3">
      <c r="A9" s="116"/>
      <c r="B9" s="116"/>
      <c r="C9" s="46">
        <v>4</v>
      </c>
      <c r="D9" s="17">
        <f>TABLAS_ANT24_25!D9*1.02</f>
        <v>36.475014591816411</v>
      </c>
      <c r="E9" s="17">
        <f>TABLAS_ANT24_25!E9*1.02</f>
        <v>36.475014591816411</v>
      </c>
      <c r="F9" s="17">
        <f>TABLAS_ANT24_25!F9*1.02</f>
        <v>36.475014591816411</v>
      </c>
      <c r="G9" s="17">
        <f>TABLAS_ANT24_25!G9*1.02</f>
        <v>36.475014591816411</v>
      </c>
    </row>
    <row r="10" spans="1:7" x14ac:dyDescent="0.3">
      <c r="A10" s="116"/>
      <c r="B10" s="116"/>
      <c r="C10" s="46">
        <v>5</v>
      </c>
      <c r="D10" s="17">
        <f>TABLAS_ANT24_25!D10*1.02</f>
        <v>32.511706693774968</v>
      </c>
      <c r="E10" s="17">
        <f>TABLAS_ANT24_25!E10*1.02</f>
        <v>32.511706693774968</v>
      </c>
      <c r="F10" s="17">
        <f>TABLAS_ANT24_25!F10*1.02</f>
        <v>32.511706693774968</v>
      </c>
      <c r="G10" s="17">
        <f>TABLAS_ANT24_25!G10*1.02</f>
        <v>32.511706693774968</v>
      </c>
    </row>
    <row r="11" spans="1:7" x14ac:dyDescent="0.3">
      <c r="A11" s="116"/>
      <c r="B11" s="116" t="s">
        <v>228</v>
      </c>
      <c r="C11" s="46">
        <v>1</v>
      </c>
      <c r="D11" s="17">
        <f>TABLAS_ANT24_25!D11*1.02</f>
        <v>42.564668631981704</v>
      </c>
      <c r="E11" s="17">
        <f>TABLAS_ANT24_25!E11*1.02</f>
        <v>42.564668631981704</v>
      </c>
      <c r="F11" s="17">
        <f>TABLAS_ANT24_25!F11*1.02</f>
        <v>42.564668631981704</v>
      </c>
      <c r="G11" s="17">
        <f>TABLAS_ANT24_25!G11*1.02</f>
        <v>42.564668631981704</v>
      </c>
    </row>
    <row r="12" spans="1:7" x14ac:dyDescent="0.3">
      <c r="A12" s="116"/>
      <c r="B12" s="116"/>
      <c r="C12" s="46">
        <v>2</v>
      </c>
      <c r="D12" s="17">
        <f>TABLAS_ANT24_25!D12*1.02</f>
        <v>39.897299506950638</v>
      </c>
      <c r="E12" s="17">
        <f>TABLAS_ANT24_25!E12*1.02</f>
        <v>39.897299506950638</v>
      </c>
      <c r="F12" s="17">
        <f>TABLAS_ANT24_25!F12*1.02</f>
        <v>39.897299506950638</v>
      </c>
      <c r="G12" s="17">
        <f>TABLAS_ANT24_25!G12*1.02</f>
        <v>39.897299506950638</v>
      </c>
    </row>
    <row r="13" spans="1:7" x14ac:dyDescent="0.3">
      <c r="A13" s="116"/>
      <c r="B13" s="116"/>
      <c r="C13" s="46">
        <v>3</v>
      </c>
      <c r="D13" s="17">
        <f>TABLAS_ANT24_25!D13*1.02</f>
        <v>37.808699154331961</v>
      </c>
      <c r="E13" s="17">
        <f>TABLAS_ANT24_25!E13*1.02</f>
        <v>37.808699154331961</v>
      </c>
      <c r="F13" s="17">
        <f>TABLAS_ANT24_25!F13*1.02</f>
        <v>37.808699154331961</v>
      </c>
      <c r="G13" s="17">
        <f>TABLAS_ANT24_25!G13*1.02</f>
        <v>37.808699154331961</v>
      </c>
    </row>
    <row r="14" spans="1:7" x14ac:dyDescent="0.3">
      <c r="A14" s="116"/>
      <c r="B14" s="116"/>
      <c r="C14" s="46">
        <v>4</v>
      </c>
      <c r="D14" s="17">
        <f>TABLAS_ANT24_25!D14*1.02</f>
        <v>35.883663889568965</v>
      </c>
      <c r="E14" s="17">
        <f>TABLAS_ANT24_25!E14*1.02</f>
        <v>35.883663889568965</v>
      </c>
      <c r="F14" s="17">
        <f>TABLAS_ANT24_25!F14*1.02</f>
        <v>35.883663889568965</v>
      </c>
      <c r="G14" s="17">
        <f>TABLAS_ANT24_25!G14*1.02</f>
        <v>35.883663889568965</v>
      </c>
    </row>
    <row r="15" spans="1:7" x14ac:dyDescent="0.3">
      <c r="A15" s="116"/>
      <c r="B15" s="116"/>
      <c r="C15" s="46">
        <v>5</v>
      </c>
      <c r="D15" s="17">
        <f>TABLAS_ANT24_25!D15*1.02</f>
        <v>32.511706693774968</v>
      </c>
      <c r="E15" s="17">
        <f>TABLAS_ANT24_25!E15*1.02</f>
        <v>32.511706693774968</v>
      </c>
      <c r="F15" s="17">
        <f>TABLAS_ANT24_25!F15*1.02</f>
        <v>32.511706693774968</v>
      </c>
      <c r="G15" s="17">
        <f>TABLAS_ANT24_25!G15*1.02</f>
        <v>32.511706693774968</v>
      </c>
    </row>
    <row r="16" spans="1:7" x14ac:dyDescent="0.3">
      <c r="A16" s="116"/>
      <c r="B16" s="116" t="s">
        <v>229</v>
      </c>
      <c r="C16" s="46">
        <v>1</v>
      </c>
      <c r="D16" s="17">
        <f>TABLAS_ANT24_25!D16*1.02</f>
        <v>41.281311788806384</v>
      </c>
      <c r="E16" s="17">
        <f>TABLAS_ANT24_25!E16*1.02</f>
        <v>41.281311788806384</v>
      </c>
      <c r="F16" s="17">
        <f>TABLAS_ANT24_25!F16*1.02</f>
        <v>41.281311788806384</v>
      </c>
      <c r="G16" s="17">
        <f>TABLAS_ANT24_25!G16*1.02</f>
        <v>41.281311788806384</v>
      </c>
    </row>
    <row r="17" spans="1:7" x14ac:dyDescent="0.3">
      <c r="A17" s="116"/>
      <c r="B17" s="116"/>
      <c r="C17" s="46">
        <v>2</v>
      </c>
      <c r="D17" s="17">
        <f>TABLAS_ANT24_25!D17*1.02</f>
        <v>38.865581260476347</v>
      </c>
      <c r="E17" s="17">
        <f>TABLAS_ANT24_25!E17*1.02</f>
        <v>38.865581260476347</v>
      </c>
      <c r="F17" s="17">
        <f>TABLAS_ANT24_25!F17*1.02</f>
        <v>38.865581260476347</v>
      </c>
      <c r="G17" s="17">
        <f>TABLAS_ANT24_25!G17*1.02</f>
        <v>38.865581260476347</v>
      </c>
    </row>
    <row r="18" spans="1:7" x14ac:dyDescent="0.3">
      <c r="A18" s="116"/>
      <c r="B18" s="116"/>
      <c r="C18" s="46">
        <v>3</v>
      </c>
      <c r="D18" s="17">
        <f>TABLAS_ANT24_25!D18*1.02</f>
        <v>36.852472486867995</v>
      </c>
      <c r="E18" s="17">
        <f>TABLAS_ANT24_25!E18*1.02</f>
        <v>36.852472486867995</v>
      </c>
      <c r="F18" s="17">
        <f>TABLAS_ANT24_25!F18*1.02</f>
        <v>36.852472486867995</v>
      </c>
      <c r="G18" s="17">
        <f>TABLAS_ANT24_25!G18*1.02</f>
        <v>36.852472486867995</v>
      </c>
    </row>
    <row r="19" spans="1:7" x14ac:dyDescent="0.3">
      <c r="A19" s="116"/>
      <c r="B19" s="116"/>
      <c r="C19" s="46">
        <v>4</v>
      </c>
      <c r="D19" s="17">
        <f>TABLAS_ANT24_25!D19*1.02</f>
        <v>35.128748099465831</v>
      </c>
      <c r="E19" s="17">
        <f>TABLAS_ANT24_25!E19*1.02</f>
        <v>35.128748099465831</v>
      </c>
      <c r="F19" s="17">
        <f>TABLAS_ANT24_25!F19*1.02</f>
        <v>35.128748099465831</v>
      </c>
      <c r="G19" s="17">
        <f>TABLAS_ANT24_25!G19*1.02</f>
        <v>35.128748099465831</v>
      </c>
    </row>
    <row r="20" spans="1:7" x14ac:dyDescent="0.3">
      <c r="A20" s="116"/>
      <c r="B20" s="116"/>
      <c r="C20" s="46">
        <v>5</v>
      </c>
      <c r="D20" s="17">
        <f>TABLAS_ANT24_25!D20*1.02</f>
        <v>32.511706693774968</v>
      </c>
      <c r="E20" s="17">
        <f>TABLAS_ANT24_25!E20*1.02</f>
        <v>32.511706693774968</v>
      </c>
      <c r="F20" s="17">
        <f>TABLAS_ANT24_25!F20*1.02</f>
        <v>32.511706693774968</v>
      </c>
      <c r="G20" s="17">
        <f>TABLAS_ANT24_25!G20*1.02</f>
        <v>32.511706693774968</v>
      </c>
    </row>
    <row r="21" spans="1:7" x14ac:dyDescent="0.3">
      <c r="A21" s="116"/>
      <c r="B21" s="116" t="s">
        <v>230</v>
      </c>
      <c r="C21" s="46">
        <v>1</v>
      </c>
      <c r="D21" s="17">
        <f>TABLAS_ANT24_25!D21*1.02</f>
        <v>36.336613363630846</v>
      </c>
      <c r="E21" s="17">
        <f>TABLAS_ANT24_25!E21*1.02</f>
        <v>38.865581260476347</v>
      </c>
      <c r="F21" s="17">
        <f>TABLAS_ANT24_25!F21*1.02</f>
        <v>36.336613363630846</v>
      </c>
      <c r="G21" s="17">
        <f>TABLAS_ANT24_25!G21*1.02</f>
        <v>0</v>
      </c>
    </row>
    <row r="22" spans="1:7" x14ac:dyDescent="0.3">
      <c r="A22" s="116"/>
      <c r="B22" s="116"/>
      <c r="C22" s="46">
        <v>2</v>
      </c>
      <c r="D22" s="17">
        <f>TABLAS_ANT24_25!D22*1.02</f>
        <v>35.015510730950361</v>
      </c>
      <c r="E22" s="17">
        <f>TABLAS_ANT24_25!E22*1.02</f>
        <v>36.361777223300955</v>
      </c>
      <c r="F22" s="17">
        <f>TABLAS_ANT24_25!F22*1.02</f>
        <v>35.015510730950361</v>
      </c>
      <c r="G22" s="17">
        <f>TABLAS_ANT24_25!G22*1.02</f>
        <v>0</v>
      </c>
    </row>
    <row r="23" spans="1:7" x14ac:dyDescent="0.3">
      <c r="A23" s="116"/>
      <c r="B23" s="116"/>
      <c r="C23" s="46">
        <v>3</v>
      </c>
      <c r="D23" s="17">
        <f>TABLAS_ANT24_25!D23*1.02</f>
        <v>34.097029852991547</v>
      </c>
      <c r="E23" s="17">
        <f>TABLAS_ANT24_25!E23*1.02</f>
        <v>35.015510730950361</v>
      </c>
      <c r="F23" s="17">
        <f>TABLAS_ANT24_25!F23*1.02</f>
        <v>34.097029852991547</v>
      </c>
      <c r="G23" s="17">
        <f>TABLAS_ANT24_25!G23*1.02</f>
        <v>0</v>
      </c>
    </row>
    <row r="24" spans="1:7" x14ac:dyDescent="0.3">
      <c r="A24" s="116"/>
      <c r="B24" s="116"/>
      <c r="C24" s="46">
        <v>4</v>
      </c>
      <c r="D24" s="17">
        <f>TABLAS_ANT24_25!D24*1.02</f>
        <v>32.562034413115178</v>
      </c>
      <c r="E24" s="17">
        <f>TABLAS_ANT24_25!E24*1.02</f>
        <v>34.097029852991547</v>
      </c>
      <c r="F24" s="17">
        <f>TABLAS_ANT24_25!F24*1.02</f>
        <v>32.562034413115178</v>
      </c>
      <c r="G24" s="17">
        <f>TABLAS_ANT24_25!G24*1.02</f>
        <v>0</v>
      </c>
    </row>
    <row r="25" spans="1:7" x14ac:dyDescent="0.3">
      <c r="A25" s="116"/>
      <c r="B25" s="116"/>
      <c r="C25" s="46">
        <v>5</v>
      </c>
      <c r="D25" s="17">
        <f>TABLAS_ANT24_25!D25*1.02</f>
        <v>32.121666868888354</v>
      </c>
      <c r="E25" s="17">
        <f>TABLAS_ANT24_25!E25*1.02</f>
        <v>32.511706693774968</v>
      </c>
      <c r="F25" s="17">
        <f>TABLAS_ANT24_25!F25*1.02</f>
        <v>32.121666868888354</v>
      </c>
      <c r="G25" s="17">
        <f>TABLAS_ANT24_25!G25*1.02</f>
        <v>0</v>
      </c>
    </row>
    <row r="26" spans="1:7" x14ac:dyDescent="0.3">
      <c r="A26" s="7"/>
      <c r="B26" s="7"/>
      <c r="C26" s="7"/>
      <c r="D26" s="7"/>
      <c r="E26" s="7"/>
      <c r="F26" s="7"/>
      <c r="G26" s="7"/>
    </row>
    <row r="27" spans="1:7" ht="18" x14ac:dyDescent="0.35">
      <c r="A27" s="48" t="s">
        <v>231</v>
      </c>
      <c r="B27" s="7"/>
      <c r="C27" s="7"/>
      <c r="D27" s="7"/>
      <c r="E27" s="7"/>
      <c r="F27" s="7"/>
      <c r="G27" s="7"/>
    </row>
    <row r="28" spans="1:7" x14ac:dyDescent="0.3">
      <c r="A28" s="7"/>
      <c r="B28" s="7"/>
      <c r="C28" s="7"/>
      <c r="D28" s="117" t="s">
        <v>224</v>
      </c>
      <c r="E28" s="117"/>
      <c r="F28" s="117"/>
      <c r="G28" s="117"/>
    </row>
    <row r="29" spans="1:7" x14ac:dyDescent="0.3">
      <c r="A29" s="7"/>
      <c r="B29" s="7"/>
      <c r="C29" s="17" t="s">
        <v>225</v>
      </c>
      <c r="D29" s="46">
        <v>1</v>
      </c>
      <c r="E29" s="46">
        <v>2</v>
      </c>
      <c r="F29" s="46">
        <v>3</v>
      </c>
      <c r="G29" s="46">
        <v>4</v>
      </c>
    </row>
    <row r="30" spans="1:7" x14ac:dyDescent="0.3">
      <c r="A30" s="116" t="s">
        <v>226</v>
      </c>
      <c r="B30" s="116" t="s">
        <v>227</v>
      </c>
      <c r="C30" s="46">
        <v>1</v>
      </c>
      <c r="D30" s="17">
        <f>TABLAS_ANT24_25!D30*1.02</f>
        <v>115.07433027138768</v>
      </c>
      <c r="E30" s="17">
        <f>TABLAS_ANT24_25!E30*1.02</f>
        <v>115.07433027138768</v>
      </c>
      <c r="F30" s="17">
        <f>TABLAS_ANT24_25!F30*1.02</f>
        <v>115.07433027138768</v>
      </c>
      <c r="G30" s="17">
        <f>TABLAS_ANT24_25!G30*1.02</f>
        <v>115.07433027138768</v>
      </c>
    </row>
    <row r="31" spans="1:7" x14ac:dyDescent="0.3">
      <c r="A31" s="116"/>
      <c r="B31" s="116"/>
      <c r="C31" s="46">
        <v>2</v>
      </c>
      <c r="D31" s="17">
        <f>TABLAS_ANT24_25!D31*1.02</f>
        <v>109.9409028986864</v>
      </c>
      <c r="E31" s="17">
        <f>TABLAS_ANT24_25!E31*1.02</f>
        <v>109.9409028986864</v>
      </c>
      <c r="F31" s="17">
        <f>TABLAS_ANT24_25!F31*1.02</f>
        <v>109.9409028986864</v>
      </c>
      <c r="G31" s="17">
        <f>TABLAS_ANT24_25!G31*1.02</f>
        <v>109.9409028986864</v>
      </c>
    </row>
    <row r="32" spans="1:7" x14ac:dyDescent="0.3">
      <c r="A32" s="116"/>
      <c r="B32" s="116"/>
      <c r="C32" s="46">
        <v>3</v>
      </c>
      <c r="D32" s="17">
        <f>TABLAS_ANT24_25!D32*1.02</f>
        <v>103.22215236676853</v>
      </c>
      <c r="E32" s="17">
        <f>TABLAS_ANT24_25!E32*1.02</f>
        <v>103.22215236676853</v>
      </c>
      <c r="F32" s="17">
        <f>TABLAS_ANT24_25!F32*1.02</f>
        <v>103.22215236676853</v>
      </c>
      <c r="G32" s="17">
        <f>TABLAS_ANT24_25!G32*1.02</f>
        <v>103.22215236676853</v>
      </c>
    </row>
    <row r="33" spans="1:7" x14ac:dyDescent="0.3">
      <c r="A33" s="116"/>
      <c r="B33" s="116"/>
      <c r="C33" s="46">
        <v>4</v>
      </c>
      <c r="D33" s="17">
        <f>TABLAS_ANT24_25!D33*1.02</f>
        <v>96.780204291221779</v>
      </c>
      <c r="E33" s="17">
        <f>TABLAS_ANT24_25!E33*1.02</f>
        <v>96.780204291221779</v>
      </c>
      <c r="F33" s="17">
        <f>TABLAS_ANT24_25!F33*1.02</f>
        <v>96.780204291221779</v>
      </c>
      <c r="G33" s="17">
        <f>TABLAS_ANT24_25!G33*1.02</f>
        <v>96.780204291221779</v>
      </c>
    </row>
    <row r="34" spans="1:7" x14ac:dyDescent="0.3">
      <c r="A34" s="116"/>
      <c r="B34" s="116"/>
      <c r="C34" s="46">
        <v>5</v>
      </c>
      <c r="D34" s="17">
        <f>TABLAS_ANT24_25!D34*1.02</f>
        <v>86.676914633674826</v>
      </c>
      <c r="E34" s="17">
        <f>TABLAS_ANT24_25!E34*1.02</f>
        <v>86.676914633674826</v>
      </c>
      <c r="F34" s="17">
        <f>TABLAS_ANT24_25!F34*1.02</f>
        <v>86.676914633674826</v>
      </c>
      <c r="G34" s="17">
        <f>TABLAS_ANT24_25!G34*1.02</f>
        <v>86.676914633674826</v>
      </c>
    </row>
    <row r="35" spans="1:7" x14ac:dyDescent="0.3">
      <c r="A35" s="116"/>
      <c r="B35" s="116" t="s">
        <v>228</v>
      </c>
      <c r="C35" s="46">
        <v>1</v>
      </c>
      <c r="D35" s="17">
        <f>TABLAS_ANT24_25!D35*1.02</f>
        <v>113.50158904200617</v>
      </c>
      <c r="E35" s="17">
        <f>TABLAS_ANT24_25!E35*1.02</f>
        <v>113.50158904200617</v>
      </c>
      <c r="F35" s="17">
        <f>TABLAS_ANT24_25!F35*1.02</f>
        <v>113.50158904200617</v>
      </c>
      <c r="G35" s="17">
        <f>TABLAS_ANT24_25!G35*1.02</f>
        <v>113.50158904200617</v>
      </c>
    </row>
    <row r="36" spans="1:7" x14ac:dyDescent="0.3">
      <c r="A36" s="116"/>
      <c r="B36" s="116"/>
      <c r="C36" s="46">
        <v>2</v>
      </c>
      <c r="D36" s="17">
        <f>TABLAS_ANT24_25!D36*1.02</f>
        <v>106.45570833437692</v>
      </c>
      <c r="E36" s="17">
        <f>TABLAS_ANT24_25!E36*1.02</f>
        <v>106.45570833437692</v>
      </c>
      <c r="F36" s="17">
        <f>TABLAS_ANT24_25!F36*1.02</f>
        <v>106.45570833437692</v>
      </c>
      <c r="G36" s="17">
        <f>TABLAS_ANT24_25!G36*1.02</f>
        <v>106.45570833437692</v>
      </c>
    </row>
    <row r="37" spans="1:7" x14ac:dyDescent="0.3">
      <c r="A37" s="116"/>
      <c r="B37" s="116"/>
      <c r="C37" s="46">
        <v>3</v>
      </c>
      <c r="D37" s="17">
        <f>TABLAS_ANT24_25!D37*1.02</f>
        <v>100.80642183843851</v>
      </c>
      <c r="E37" s="17">
        <f>TABLAS_ANT24_25!E37*1.02</f>
        <v>100.80642183843851</v>
      </c>
      <c r="F37" s="17">
        <f>TABLAS_ANT24_25!F37*1.02</f>
        <v>100.80642183843851</v>
      </c>
      <c r="G37" s="17">
        <f>TABLAS_ANT24_25!G37*1.02</f>
        <v>100.80642183843851</v>
      </c>
    </row>
    <row r="38" spans="1:7" x14ac:dyDescent="0.3">
      <c r="A38" s="116"/>
      <c r="B38" s="116"/>
      <c r="C38" s="46">
        <v>4</v>
      </c>
      <c r="D38" s="17">
        <f>TABLAS_ANT24_25!D38*1.02</f>
        <v>95.660412535902111</v>
      </c>
      <c r="E38" s="17">
        <f>TABLAS_ANT24_25!E38*1.02</f>
        <v>95.660412535902111</v>
      </c>
      <c r="F38" s="17">
        <f>TABLAS_ANT24_25!F38*1.02</f>
        <v>95.660412535902111</v>
      </c>
      <c r="G38" s="17">
        <f>TABLAS_ANT24_25!G38*1.02</f>
        <v>95.660412535902111</v>
      </c>
    </row>
    <row r="39" spans="1:7" x14ac:dyDescent="0.3">
      <c r="A39" s="116"/>
      <c r="B39" s="116"/>
      <c r="C39" s="46">
        <v>5</v>
      </c>
      <c r="D39" s="17">
        <f>TABLAS_ANT24_25!D39*1.02</f>
        <v>86.676914633674826</v>
      </c>
      <c r="E39" s="17">
        <f>TABLAS_ANT24_25!E39*1.02</f>
        <v>86.676914633674826</v>
      </c>
      <c r="F39" s="17">
        <f>TABLAS_ANT24_25!F39*1.02</f>
        <v>86.676914633674826</v>
      </c>
      <c r="G39" s="17">
        <f>TABLAS_ANT24_25!G39*1.02</f>
        <v>86.676914633674826</v>
      </c>
    </row>
    <row r="40" spans="1:7" x14ac:dyDescent="0.3">
      <c r="A40" s="116"/>
      <c r="B40" s="116" t="s">
        <v>229</v>
      </c>
      <c r="C40" s="46">
        <v>1</v>
      </c>
      <c r="D40" s="17">
        <f>TABLAS_ANT24_25!D40*1.02</f>
        <v>110.07930412687195</v>
      </c>
      <c r="E40" s="17">
        <f>TABLAS_ANT24_25!E40*1.02</f>
        <v>110.07930412687195</v>
      </c>
      <c r="F40" s="17">
        <f>TABLAS_ANT24_25!F40*1.02</f>
        <v>110.07930412687195</v>
      </c>
      <c r="G40" s="17">
        <f>TABLAS_ANT24_25!G40*1.02</f>
        <v>110.07930412687195</v>
      </c>
    </row>
    <row r="41" spans="1:7" x14ac:dyDescent="0.3">
      <c r="A41" s="116"/>
      <c r="B41" s="116"/>
      <c r="C41" s="46">
        <v>2</v>
      </c>
      <c r="D41" s="17">
        <f>TABLAS_ANT24_25!D41*1.02</f>
        <v>104.79489359615005</v>
      </c>
      <c r="E41" s="17">
        <f>TABLAS_ANT24_25!E41*1.02</f>
        <v>104.79489359615005</v>
      </c>
      <c r="F41" s="17">
        <f>TABLAS_ANT24_25!F41*1.02</f>
        <v>104.79489359615005</v>
      </c>
      <c r="G41" s="17">
        <f>TABLAS_ANT24_25!G41*1.02</f>
        <v>104.79489359615005</v>
      </c>
    </row>
    <row r="42" spans="1:7" x14ac:dyDescent="0.3">
      <c r="A42" s="116"/>
      <c r="B42" s="116"/>
      <c r="C42" s="46">
        <v>3</v>
      </c>
      <c r="D42" s="17">
        <f>TABLAS_ANT24_25!D42*1.02</f>
        <v>98.227126222252778</v>
      </c>
      <c r="E42" s="17">
        <f>TABLAS_ANT24_25!E42*1.02</f>
        <v>98.227126222252778</v>
      </c>
      <c r="F42" s="17">
        <f>TABLAS_ANT24_25!F42*1.02</f>
        <v>98.227126222252778</v>
      </c>
      <c r="G42" s="17">
        <f>TABLAS_ANT24_25!G42*1.02</f>
        <v>98.227126222252778</v>
      </c>
    </row>
    <row r="43" spans="1:7" x14ac:dyDescent="0.3">
      <c r="A43" s="116"/>
      <c r="B43" s="116"/>
      <c r="C43" s="46">
        <v>4</v>
      </c>
      <c r="D43" s="17">
        <f>TABLAS_ANT24_25!D43*1.02</f>
        <v>93.64730376229376</v>
      </c>
      <c r="E43" s="17">
        <f>TABLAS_ANT24_25!E43*1.02</f>
        <v>93.64730376229376</v>
      </c>
      <c r="F43" s="17">
        <f>TABLAS_ANT24_25!F43*1.02</f>
        <v>93.64730376229376</v>
      </c>
      <c r="G43" s="17">
        <f>TABLAS_ANT24_25!G43*1.02</f>
        <v>93.64730376229376</v>
      </c>
    </row>
    <row r="44" spans="1:7" x14ac:dyDescent="0.3">
      <c r="A44" s="116"/>
      <c r="B44" s="116"/>
      <c r="C44" s="46">
        <v>5</v>
      </c>
      <c r="D44" s="17">
        <f>TABLAS_ANT24_25!D44*1.02</f>
        <v>86.676914633674826</v>
      </c>
      <c r="E44" s="17">
        <f>TABLAS_ANT24_25!E44*1.02</f>
        <v>86.676914633674826</v>
      </c>
      <c r="F44" s="17">
        <f>TABLAS_ANT24_25!F44*1.02</f>
        <v>86.676914633674826</v>
      </c>
      <c r="G44" s="17">
        <f>TABLAS_ANT24_25!G44*1.02</f>
        <v>86.676914633674826</v>
      </c>
    </row>
    <row r="45" spans="1:7" x14ac:dyDescent="0.3">
      <c r="A45" s="116"/>
      <c r="B45" s="116" t="s">
        <v>230</v>
      </c>
      <c r="C45" s="46">
        <v>1</v>
      </c>
      <c r="D45" s="17">
        <f>TABLAS_ANT24_25!D45*1.02</f>
        <v>96.956351308912531</v>
      </c>
      <c r="E45" s="17">
        <f>TABLAS_ANT24_25!E45*1.02</f>
        <v>104.79489359615005</v>
      </c>
      <c r="F45" s="17">
        <f>TABLAS_ANT24_25!F45*1.02</f>
        <v>96.956351308912531</v>
      </c>
      <c r="G45" s="17">
        <f>TABLAS_ANT24_25!G45*1.02</f>
        <v>0</v>
      </c>
    </row>
    <row r="46" spans="1:7" x14ac:dyDescent="0.3">
      <c r="A46" s="116"/>
      <c r="B46" s="116"/>
      <c r="C46" s="46">
        <v>2</v>
      </c>
      <c r="D46" s="17">
        <f>TABLAS_ANT24_25!D46*1.02</f>
        <v>93.370501305922616</v>
      </c>
      <c r="E46" s="17">
        <f>TABLAS_ANT24_25!E46*1.02</f>
        <v>96.956351308912531</v>
      </c>
      <c r="F46" s="17">
        <f>TABLAS_ANT24_25!F46*1.02</f>
        <v>93.370501305922616</v>
      </c>
      <c r="G46" s="17">
        <f>TABLAS_ANT24_25!G46*1.02</f>
        <v>0</v>
      </c>
    </row>
    <row r="47" spans="1:7" x14ac:dyDescent="0.3">
      <c r="A47" s="116"/>
      <c r="B47" s="116"/>
      <c r="C47" s="46">
        <v>3</v>
      </c>
      <c r="D47" s="17">
        <f>TABLAS_ANT24_25!D47*1.02</f>
        <v>90.967352707427636</v>
      </c>
      <c r="E47" s="17">
        <f>TABLAS_ANT24_25!E47*1.02</f>
        <v>93.370501305922616</v>
      </c>
      <c r="F47" s="17">
        <f>TABLAS_ANT24_25!F47*1.02</f>
        <v>90.967352707427636</v>
      </c>
      <c r="G47" s="17">
        <f>TABLAS_ANT24_25!G47*1.02</f>
        <v>0</v>
      </c>
    </row>
    <row r="48" spans="1:7" x14ac:dyDescent="0.3">
      <c r="A48" s="116"/>
      <c r="B48" s="116"/>
      <c r="C48" s="46">
        <v>4</v>
      </c>
      <c r="D48" s="17">
        <f>TABLAS_ANT24_25!D48*1.02</f>
        <v>86.827897791695463</v>
      </c>
      <c r="E48" s="17">
        <f>TABLAS_ANT24_25!E48*1.02</f>
        <v>90.967352707427636</v>
      </c>
      <c r="F48" s="17">
        <f>TABLAS_ANT24_25!F48*1.02</f>
        <v>86.827897791695463</v>
      </c>
      <c r="G48" s="17">
        <f>TABLAS_ANT24_25!G48*1.02</f>
        <v>0</v>
      </c>
    </row>
    <row r="49" spans="1:7" x14ac:dyDescent="0.3">
      <c r="A49" s="116"/>
      <c r="B49" s="116"/>
      <c r="C49" s="46">
        <v>5</v>
      </c>
      <c r="D49" s="17">
        <f>TABLAS_ANT24_25!D49*1.02</f>
        <v>85.645196387200556</v>
      </c>
      <c r="E49" s="17">
        <f>TABLAS_ANT24_25!E49*1.02</f>
        <v>86.676914633674826</v>
      </c>
      <c r="F49" s="17">
        <f>TABLAS_ANT24_25!F49*1.02</f>
        <v>85.645196387200556</v>
      </c>
      <c r="G49" s="17">
        <f>TABLAS_ANT24_25!G49*1.02</f>
        <v>0</v>
      </c>
    </row>
    <row r="50" spans="1:7" x14ac:dyDescent="0.3">
      <c r="A50" s="7"/>
      <c r="B50" s="7"/>
      <c r="C50" s="7"/>
      <c r="D50" s="7"/>
      <c r="E50" s="7"/>
      <c r="F50" s="7"/>
      <c r="G50" s="7"/>
    </row>
    <row r="51" spans="1:7" s="8" customFormat="1" ht="18" x14ac:dyDescent="0.35">
      <c r="A51" s="48" t="s">
        <v>232</v>
      </c>
      <c r="B51" s="48"/>
      <c r="C51" s="48"/>
      <c r="D51" s="48"/>
      <c r="E51" s="48"/>
      <c r="F51" s="48"/>
      <c r="G51" s="48"/>
    </row>
    <row r="52" spans="1:7" x14ac:dyDescent="0.3">
      <c r="A52" s="7"/>
      <c r="B52" s="7"/>
      <c r="C52" s="7"/>
      <c r="D52" s="117" t="s">
        <v>224</v>
      </c>
      <c r="E52" s="117"/>
      <c r="F52" s="117"/>
      <c r="G52" s="117"/>
    </row>
    <row r="53" spans="1:7" x14ac:dyDescent="0.3">
      <c r="A53" s="7"/>
      <c r="B53" s="7"/>
      <c r="C53" s="17" t="s">
        <v>225</v>
      </c>
      <c r="D53" s="46">
        <v>1</v>
      </c>
      <c r="E53" s="46">
        <v>2</v>
      </c>
      <c r="F53" s="46">
        <v>3</v>
      </c>
      <c r="G53" s="46">
        <v>4</v>
      </c>
    </row>
    <row r="54" spans="1:7" x14ac:dyDescent="0.3">
      <c r="A54" s="116" t="s">
        <v>226</v>
      </c>
      <c r="B54" s="116" t="s">
        <v>227</v>
      </c>
      <c r="C54" s="47">
        <v>1</v>
      </c>
      <c r="D54" s="17">
        <f>TABLAS_ANT24_25!D54*1.02</f>
        <v>230.17382440244555</v>
      </c>
      <c r="E54" s="17">
        <f>TABLAS_ANT24_25!E54*1.02</f>
        <v>230.17382440244555</v>
      </c>
      <c r="F54" s="17">
        <f>TABLAS_ANT24_25!F54*1.02</f>
        <v>230.17382440244555</v>
      </c>
      <c r="G54" s="17">
        <f>TABLAS_ANT24_25!G54*1.02</f>
        <v>230.17382440244555</v>
      </c>
    </row>
    <row r="55" spans="1:7" x14ac:dyDescent="0.3">
      <c r="A55" s="116"/>
      <c r="B55" s="116"/>
      <c r="C55" s="47">
        <v>2</v>
      </c>
      <c r="D55" s="17">
        <f>TABLAS_ANT24_25!D55*1.02</f>
        <v>219.85664193770268</v>
      </c>
      <c r="E55" s="17">
        <f>TABLAS_ANT24_25!E55*1.02</f>
        <v>219.85664193770268</v>
      </c>
      <c r="F55" s="17">
        <f>TABLAS_ANT24_25!F55*1.02</f>
        <v>219.85664193770268</v>
      </c>
      <c r="G55" s="17">
        <f>TABLAS_ANT24_25!G55*1.02</f>
        <v>219.85664193770268</v>
      </c>
    </row>
    <row r="56" spans="1:7" x14ac:dyDescent="0.3">
      <c r="A56" s="116"/>
      <c r="B56" s="116"/>
      <c r="C56" s="47">
        <v>3</v>
      </c>
      <c r="D56" s="17">
        <f>TABLAS_ANT24_25!D56*1.02</f>
        <v>206.4568866633721</v>
      </c>
      <c r="E56" s="17">
        <f>TABLAS_ANT24_25!E56*1.02</f>
        <v>206.4568866633721</v>
      </c>
      <c r="F56" s="17">
        <f>TABLAS_ANT24_25!F56*1.02</f>
        <v>206.4568866633721</v>
      </c>
      <c r="G56" s="17">
        <f>TABLAS_ANT24_25!G56*1.02</f>
        <v>206.4568866633721</v>
      </c>
    </row>
    <row r="57" spans="1:7" x14ac:dyDescent="0.3">
      <c r="A57" s="116"/>
      <c r="B57" s="116"/>
      <c r="C57" s="47">
        <v>4</v>
      </c>
      <c r="D57" s="17">
        <f>TABLAS_ANT24_25!D57*1.02</f>
        <v>194.4537256007323</v>
      </c>
      <c r="E57" s="17">
        <f>TABLAS_ANT24_25!E57*1.02</f>
        <v>194.4537256007323</v>
      </c>
      <c r="F57" s="17">
        <f>TABLAS_ANT24_25!F57*1.02</f>
        <v>194.4537256007323</v>
      </c>
      <c r="G57" s="17">
        <f>TABLAS_ANT24_25!G57*1.02</f>
        <v>194.4537256007323</v>
      </c>
    </row>
    <row r="58" spans="1:7" x14ac:dyDescent="0.3">
      <c r="A58" s="116"/>
      <c r="B58" s="116"/>
      <c r="C58" s="47">
        <v>5</v>
      </c>
      <c r="D58" s="17">
        <f>TABLAS_ANT24_25!D58*1.02</f>
        <v>173.31608347784447</v>
      </c>
      <c r="E58" s="17">
        <f>TABLAS_ANT24_25!E58*1.02</f>
        <v>173.31608347784447</v>
      </c>
      <c r="F58" s="17">
        <f>TABLAS_ANT24_25!F58*1.02</f>
        <v>173.31608347784447</v>
      </c>
      <c r="G58" s="17">
        <f>TABLAS_ANT24_25!G58*1.02</f>
        <v>173.31608347784447</v>
      </c>
    </row>
    <row r="59" spans="1:7" x14ac:dyDescent="0.3">
      <c r="A59" s="116"/>
      <c r="B59" s="116" t="s">
        <v>228</v>
      </c>
      <c r="C59" s="47">
        <v>1</v>
      </c>
      <c r="D59" s="17">
        <f>TABLAS_ANT24_25!D59*1.02</f>
        <v>227.00317808401235</v>
      </c>
      <c r="E59" s="17">
        <f>TABLAS_ANT24_25!E59*1.02</f>
        <v>227.00317808401235</v>
      </c>
      <c r="F59" s="17">
        <f>TABLAS_ANT24_25!F59*1.02</f>
        <v>227.00317808401235</v>
      </c>
      <c r="G59" s="17">
        <f>TABLAS_ANT24_25!G59*1.02</f>
        <v>227.00317808401235</v>
      </c>
    </row>
    <row r="60" spans="1:7" x14ac:dyDescent="0.3">
      <c r="A60" s="116"/>
      <c r="B60" s="116"/>
      <c r="C60" s="47">
        <v>2</v>
      </c>
      <c r="D60" s="17">
        <f>TABLAS_ANT24_25!D60*1.02</f>
        <v>212.88625280908377</v>
      </c>
      <c r="E60" s="17">
        <f>TABLAS_ANT24_25!E60*1.02</f>
        <v>212.88625280908377</v>
      </c>
      <c r="F60" s="17">
        <f>TABLAS_ANT24_25!F60*1.02</f>
        <v>212.88625280908377</v>
      </c>
      <c r="G60" s="17">
        <f>TABLAS_ANT24_25!G60*1.02</f>
        <v>212.88625280908377</v>
      </c>
    </row>
    <row r="61" spans="1:7" x14ac:dyDescent="0.3">
      <c r="A61" s="116"/>
      <c r="B61" s="116"/>
      <c r="C61" s="47">
        <v>3</v>
      </c>
      <c r="D61" s="17">
        <f>TABLAS_ANT24_25!D61*1.02</f>
        <v>201.61284367687702</v>
      </c>
      <c r="E61" s="17">
        <f>TABLAS_ANT24_25!E61*1.02</f>
        <v>201.61284367687702</v>
      </c>
      <c r="F61" s="17">
        <f>TABLAS_ANT24_25!F61*1.02</f>
        <v>201.61284367687702</v>
      </c>
      <c r="G61" s="17">
        <f>TABLAS_ANT24_25!G61*1.02</f>
        <v>201.61284367687702</v>
      </c>
    </row>
    <row r="62" spans="1:7" x14ac:dyDescent="0.3">
      <c r="A62" s="116"/>
      <c r="B62" s="116"/>
      <c r="C62" s="47">
        <v>4</v>
      </c>
      <c r="D62" s="17">
        <f>TABLAS_ANT24_25!D62*1.02</f>
        <v>191.32082507180422</v>
      </c>
      <c r="E62" s="17">
        <f>TABLAS_ANT24_25!E62*1.02</f>
        <v>191.32082507180422</v>
      </c>
      <c r="F62" s="17">
        <f>TABLAS_ANT24_25!F62*1.02</f>
        <v>191.32082507180422</v>
      </c>
      <c r="G62" s="17">
        <f>TABLAS_ANT24_25!G62*1.02</f>
        <v>191.32082507180422</v>
      </c>
    </row>
    <row r="63" spans="1:7" x14ac:dyDescent="0.3">
      <c r="A63" s="116"/>
      <c r="B63" s="116"/>
      <c r="C63" s="47">
        <v>5</v>
      </c>
      <c r="D63" s="17">
        <f>TABLAS_ANT24_25!D63*1.02</f>
        <v>173.31608347784447</v>
      </c>
      <c r="E63" s="17">
        <f>TABLAS_ANT24_25!E63*1.02</f>
        <v>173.31608347784447</v>
      </c>
      <c r="F63" s="17">
        <f>TABLAS_ANT24_25!F63*1.02</f>
        <v>173.31608347784447</v>
      </c>
      <c r="G63" s="17">
        <f>TABLAS_ANT24_25!G63*1.02</f>
        <v>173.31608347784447</v>
      </c>
    </row>
    <row r="64" spans="1:7" x14ac:dyDescent="0.3">
      <c r="A64" s="116"/>
      <c r="B64" s="116" t="s">
        <v>229</v>
      </c>
      <c r="C64" s="47">
        <v>1</v>
      </c>
      <c r="D64" s="17">
        <f>TABLAS_ANT24_25!D64*1.02</f>
        <v>220.17119018357906</v>
      </c>
      <c r="E64" s="17">
        <f>TABLAS_ANT24_25!E64*1.02</f>
        <v>220.17119018357906</v>
      </c>
      <c r="F64" s="17">
        <f>TABLAS_ANT24_25!F64*1.02</f>
        <v>220.17119018357906</v>
      </c>
      <c r="G64" s="17">
        <f>TABLAS_ANT24_25!G64*1.02</f>
        <v>220.17119018357906</v>
      </c>
    </row>
    <row r="65" spans="1:7" x14ac:dyDescent="0.3">
      <c r="A65" s="116"/>
      <c r="B65" s="116"/>
      <c r="C65" s="47">
        <v>2</v>
      </c>
      <c r="D65" s="17">
        <f>TABLAS_ANT24_25!D65*1.02</f>
        <v>209.61495105197019</v>
      </c>
      <c r="E65" s="17">
        <f>TABLAS_ANT24_25!E65*1.02</f>
        <v>209.61495105197019</v>
      </c>
      <c r="F65" s="17">
        <f>TABLAS_ANT24_25!F65*1.02</f>
        <v>209.61495105197019</v>
      </c>
      <c r="G65" s="17">
        <f>TABLAS_ANT24_25!G65*1.02</f>
        <v>209.61495105197019</v>
      </c>
    </row>
    <row r="66" spans="1:7" x14ac:dyDescent="0.3">
      <c r="A66" s="116"/>
      <c r="B66" s="116"/>
      <c r="C66" s="47">
        <v>3</v>
      </c>
      <c r="D66" s="17">
        <f>TABLAS_ANT24_25!D66*1.02</f>
        <v>196.45425244450556</v>
      </c>
      <c r="E66" s="17">
        <f>TABLAS_ANT24_25!E66*1.02</f>
        <v>196.45425244450556</v>
      </c>
      <c r="F66" s="17">
        <f>TABLAS_ANT24_25!F66*1.02</f>
        <v>196.45425244450556</v>
      </c>
      <c r="G66" s="17">
        <f>TABLAS_ANT24_25!G66*1.02</f>
        <v>196.45425244450556</v>
      </c>
    </row>
    <row r="67" spans="1:7" x14ac:dyDescent="0.3">
      <c r="A67" s="116"/>
      <c r="B67" s="116"/>
      <c r="C67" s="47">
        <v>4</v>
      </c>
      <c r="D67" s="17">
        <f>TABLAS_ANT24_25!D67*1.02</f>
        <v>187.34493524392772</v>
      </c>
      <c r="E67" s="17">
        <f>TABLAS_ANT24_25!E67*1.02</f>
        <v>187.34493524392772</v>
      </c>
      <c r="F67" s="17">
        <f>TABLAS_ANT24_25!F67*1.02</f>
        <v>187.34493524392772</v>
      </c>
      <c r="G67" s="17">
        <f>TABLAS_ANT24_25!G67*1.02</f>
        <v>187.34493524392772</v>
      </c>
    </row>
    <row r="68" spans="1:7" x14ac:dyDescent="0.3">
      <c r="A68" s="116"/>
      <c r="B68" s="116"/>
      <c r="C68" s="47">
        <v>5</v>
      </c>
      <c r="D68" s="17">
        <f>TABLAS_ANT24_25!D68*1.02</f>
        <v>173.31608347784447</v>
      </c>
      <c r="E68" s="17">
        <f>TABLAS_ANT24_25!E68*1.02</f>
        <v>173.31608347784447</v>
      </c>
      <c r="F68" s="17">
        <f>TABLAS_ANT24_25!F68*1.02</f>
        <v>173.31608347784447</v>
      </c>
      <c r="G68" s="17">
        <f>TABLAS_ANT24_25!G68*1.02</f>
        <v>173.31608347784447</v>
      </c>
    </row>
    <row r="69" spans="1:7" x14ac:dyDescent="0.3">
      <c r="A69" s="116"/>
      <c r="B69" s="116" t="s">
        <v>230</v>
      </c>
      <c r="C69" s="47">
        <v>1</v>
      </c>
      <c r="D69" s="17">
        <f>TABLAS_ANT24_25!D69*1.02</f>
        <v>193.87495682831982</v>
      </c>
      <c r="E69" s="17">
        <f>TABLAS_ANT24_25!E69*1.02</f>
        <v>209.61495105197019</v>
      </c>
      <c r="F69" s="17">
        <f>TABLAS_ANT24_25!F69*1.02</f>
        <v>193.87495682831982</v>
      </c>
      <c r="G69" s="17">
        <f>TABLAS_ANT24_25!G69*1.02</f>
        <v>0</v>
      </c>
    </row>
    <row r="70" spans="1:7" x14ac:dyDescent="0.3">
      <c r="A70" s="116"/>
      <c r="B70" s="116"/>
      <c r="C70" s="47">
        <v>2</v>
      </c>
      <c r="D70" s="17">
        <f>TABLAS_ANT24_25!D70*1.02</f>
        <v>186.76616647151531</v>
      </c>
      <c r="E70" s="17">
        <f>TABLAS_ANT24_25!E70*1.02</f>
        <v>193.87495682831982</v>
      </c>
      <c r="F70" s="17">
        <f>TABLAS_ANT24_25!F70*1.02</f>
        <v>186.76616647151531</v>
      </c>
      <c r="G70" s="17">
        <f>TABLAS_ANT24_25!G70*1.02</f>
        <v>0</v>
      </c>
    </row>
    <row r="71" spans="1:7" x14ac:dyDescent="0.3">
      <c r="A71" s="116"/>
      <c r="B71" s="116"/>
      <c r="C71" s="47">
        <v>3</v>
      </c>
      <c r="D71" s="17">
        <f>TABLAS_ANT24_25!D71*1.02</f>
        <v>184.2371985746698</v>
      </c>
      <c r="E71" s="17">
        <f>TABLAS_ANT24_25!E71*1.02</f>
        <v>186.76616647151531</v>
      </c>
      <c r="F71" s="17">
        <f>TABLAS_ANT24_25!F71*1.02</f>
        <v>184.2371985746698</v>
      </c>
      <c r="G71" s="17">
        <f>TABLAS_ANT24_25!G71*1.02</f>
        <v>0</v>
      </c>
    </row>
    <row r="72" spans="1:7" x14ac:dyDescent="0.3">
      <c r="A72" s="116"/>
      <c r="B72" s="116"/>
      <c r="C72" s="47">
        <v>4</v>
      </c>
      <c r="D72" s="17">
        <f>TABLAS_ANT24_25!D72*1.02</f>
        <v>173.64321365355585</v>
      </c>
      <c r="E72" s="17">
        <f>TABLAS_ANT24_25!E72*1.02</f>
        <v>184.2371985746698</v>
      </c>
      <c r="F72" s="17">
        <f>TABLAS_ANT24_25!F72*1.02</f>
        <v>173.64321365355585</v>
      </c>
      <c r="G72" s="17">
        <f>TABLAS_ANT24_25!G72*1.02</f>
        <v>0</v>
      </c>
    </row>
    <row r="73" spans="1:7" x14ac:dyDescent="0.3">
      <c r="A73" s="116"/>
      <c r="B73" s="116"/>
      <c r="C73" s="47">
        <v>5</v>
      </c>
      <c r="D73" s="17">
        <f>TABLAS_ANT24_25!D73*1.02</f>
        <v>171.30297470423614</v>
      </c>
      <c r="E73" s="17">
        <f>TABLAS_ANT24_25!E73*1.02</f>
        <v>173.31608347784447</v>
      </c>
      <c r="F73" s="17">
        <f>TABLAS_ANT24_25!F73*1.02</f>
        <v>171.30297470423614</v>
      </c>
      <c r="G73" s="17">
        <f>TABLAS_ANT24_25!G73*1.02</f>
        <v>0</v>
      </c>
    </row>
    <row r="74" spans="1:7" x14ac:dyDescent="0.3">
      <c r="A74" s="7"/>
      <c r="B74" s="7"/>
      <c r="C74" s="7"/>
      <c r="D74" s="7"/>
      <c r="E74" s="7"/>
      <c r="F74" s="7"/>
      <c r="G74" s="7"/>
    </row>
    <row r="75" spans="1:7" ht="18" x14ac:dyDescent="0.35">
      <c r="A75" s="48" t="s">
        <v>233</v>
      </c>
      <c r="B75" s="7"/>
      <c r="C75" s="7"/>
      <c r="D75" s="7"/>
      <c r="E75" s="7"/>
      <c r="F75" s="7"/>
      <c r="G75" s="7"/>
    </row>
    <row r="76" spans="1:7" x14ac:dyDescent="0.3">
      <c r="A76" s="7"/>
      <c r="B76" s="7"/>
      <c r="C76" s="7"/>
      <c r="D76" s="117" t="s">
        <v>224</v>
      </c>
      <c r="E76" s="117"/>
      <c r="F76" s="117"/>
      <c r="G76" s="117"/>
    </row>
    <row r="77" spans="1:7" x14ac:dyDescent="0.3">
      <c r="A77" s="7"/>
      <c r="B77" s="7"/>
      <c r="C77" s="17" t="s">
        <v>225</v>
      </c>
      <c r="D77" s="46">
        <v>1</v>
      </c>
      <c r="E77" s="46">
        <v>2</v>
      </c>
      <c r="F77" s="46">
        <v>3</v>
      </c>
      <c r="G77" s="46">
        <v>4</v>
      </c>
    </row>
    <row r="78" spans="1:7" x14ac:dyDescent="0.3">
      <c r="A78" s="116" t="s">
        <v>226</v>
      </c>
      <c r="B78" s="116" t="s">
        <v>227</v>
      </c>
      <c r="C78" s="46">
        <v>1</v>
      </c>
      <c r="D78" s="17">
        <f>TABLAS_ANT24_25!D78*1.02</f>
        <v>344.99651607713213</v>
      </c>
      <c r="E78" s="17">
        <f>TABLAS_ANT24_25!E78*1.02</f>
        <v>344.99651607713213</v>
      </c>
      <c r="F78" s="17">
        <f>TABLAS_ANT24_25!F78*1.02</f>
        <v>344.99651607713213</v>
      </c>
      <c r="G78" s="17">
        <f>TABLAS_ANT24_25!G78*1.02</f>
        <v>344.99651607713213</v>
      </c>
    </row>
    <row r="79" spans="1:7" x14ac:dyDescent="0.3">
      <c r="A79" s="116"/>
      <c r="B79" s="116"/>
      <c r="C79" s="46">
        <v>2</v>
      </c>
      <c r="D79" s="17">
        <f>TABLAS_ANT24_25!D79*1.02</f>
        <v>329.81012676622419</v>
      </c>
      <c r="E79" s="17">
        <f>TABLAS_ANT24_25!E79*1.02</f>
        <v>329.81012676622419</v>
      </c>
      <c r="F79" s="17">
        <f>TABLAS_ANT24_25!F79*1.02</f>
        <v>329.81012676622419</v>
      </c>
      <c r="G79" s="17">
        <f>TABLAS_ANT24_25!G79*1.02</f>
        <v>329.81012676622419</v>
      </c>
    </row>
    <row r="80" spans="1:7" x14ac:dyDescent="0.3">
      <c r="A80" s="116"/>
      <c r="B80" s="116"/>
      <c r="C80" s="46">
        <v>3</v>
      </c>
      <c r="D80" s="17">
        <f>TABLAS_ANT24_25!D80*1.02</f>
        <v>310.0061692058519</v>
      </c>
      <c r="E80" s="17">
        <f>TABLAS_ANT24_25!E80*1.02</f>
        <v>310.0061692058519</v>
      </c>
      <c r="F80" s="17">
        <f>TABLAS_ANT24_25!F80*1.02</f>
        <v>310.0061692058519</v>
      </c>
      <c r="G80" s="17">
        <f>TABLAS_ANT24_25!G80*1.02</f>
        <v>310.0061692058519</v>
      </c>
    </row>
    <row r="81" spans="1:7" x14ac:dyDescent="0.3">
      <c r="A81" s="116"/>
      <c r="B81" s="116"/>
      <c r="C81" s="46">
        <v>4</v>
      </c>
      <c r="D81" s="17">
        <f>TABLAS_ANT24_25!D81*1.02</f>
        <v>292.32855778760359</v>
      </c>
      <c r="E81" s="17">
        <f>TABLAS_ANT24_25!E81*1.02</f>
        <v>292.32855778760359</v>
      </c>
      <c r="F81" s="17">
        <f>TABLAS_ANT24_25!F81*1.02</f>
        <v>292.32855778760359</v>
      </c>
      <c r="G81" s="17">
        <f>TABLAS_ANT24_25!G81*1.02</f>
        <v>292.32855778760359</v>
      </c>
    </row>
    <row r="82" spans="1:7" x14ac:dyDescent="0.3">
      <c r="A82" s="116"/>
      <c r="B82" s="116"/>
      <c r="C82" s="46">
        <v>5</v>
      </c>
      <c r="D82" s="17">
        <f>TABLAS_ANT24_25!D82*1.02</f>
        <v>261.07504407733381</v>
      </c>
      <c r="E82" s="17">
        <f>TABLAS_ANT24_25!E82*1.02</f>
        <v>261.07504407733381</v>
      </c>
      <c r="F82" s="17">
        <f>TABLAS_ANT24_25!F82*1.02</f>
        <v>261.07504407733381</v>
      </c>
      <c r="G82" s="17">
        <f>TABLAS_ANT24_25!G82*1.02</f>
        <v>261.07504407733381</v>
      </c>
    </row>
    <row r="83" spans="1:7" x14ac:dyDescent="0.3">
      <c r="A83" s="116"/>
      <c r="B83" s="116" t="s">
        <v>228</v>
      </c>
      <c r="C83" s="46">
        <v>1</v>
      </c>
      <c r="D83" s="17">
        <f>TABLAS_ANT24_25!D83*1.02</f>
        <v>340.36636589783291</v>
      </c>
      <c r="E83" s="17">
        <f>TABLAS_ANT24_25!E83*1.02</f>
        <v>340.36636589783291</v>
      </c>
      <c r="F83" s="17">
        <f>TABLAS_ANT24_25!F83*1.02</f>
        <v>340.36636589783291</v>
      </c>
      <c r="G83" s="17">
        <f>TABLAS_ANT24_25!G83*1.02</f>
        <v>340.36636589783291</v>
      </c>
    </row>
    <row r="84" spans="1:7" x14ac:dyDescent="0.3">
      <c r="A84" s="116"/>
      <c r="B84" s="116"/>
      <c r="C84" s="46">
        <v>2</v>
      </c>
      <c r="D84" s="17">
        <f>TABLAS_ANT24_25!D84*1.02</f>
        <v>319.49294430148137</v>
      </c>
      <c r="E84" s="17">
        <f>TABLAS_ANT24_25!E84*1.02</f>
        <v>319.49294430148137</v>
      </c>
      <c r="F84" s="17">
        <f>TABLAS_ANT24_25!F84*1.02</f>
        <v>319.49294430148137</v>
      </c>
      <c r="G84" s="17">
        <f>TABLAS_ANT24_25!G84*1.02</f>
        <v>319.49294430148137</v>
      </c>
    </row>
    <row r="85" spans="1:7" x14ac:dyDescent="0.3">
      <c r="A85" s="116"/>
      <c r="B85" s="116"/>
      <c r="C85" s="46">
        <v>3</v>
      </c>
      <c r="D85" s="17">
        <f>TABLAS_ANT24_25!D85*1.02</f>
        <v>302.82188727003711</v>
      </c>
      <c r="E85" s="17">
        <f>TABLAS_ANT24_25!E85*1.02</f>
        <v>302.82188727003711</v>
      </c>
      <c r="F85" s="17">
        <f>TABLAS_ANT24_25!F85*1.02</f>
        <v>302.82188727003711</v>
      </c>
      <c r="G85" s="17">
        <f>TABLAS_ANT24_25!G85*1.02</f>
        <v>302.82188727003711</v>
      </c>
    </row>
    <row r="86" spans="1:7" x14ac:dyDescent="0.3">
      <c r="A86" s="116"/>
      <c r="B86" s="116"/>
      <c r="C86" s="46">
        <v>4</v>
      </c>
      <c r="D86" s="17">
        <f>TABLAS_ANT24_25!D86*1.02</f>
        <v>287.64807988896411</v>
      </c>
      <c r="E86" s="17">
        <f>TABLAS_ANT24_25!E86*1.02</f>
        <v>287.64807988896411</v>
      </c>
      <c r="F86" s="17">
        <f>TABLAS_ANT24_25!F86*1.02</f>
        <v>287.64807988896411</v>
      </c>
      <c r="G86" s="17">
        <f>TABLAS_ANT24_25!G86*1.02</f>
        <v>287.64807988896411</v>
      </c>
    </row>
    <row r="87" spans="1:7" x14ac:dyDescent="0.3">
      <c r="A87" s="116"/>
      <c r="B87" s="116"/>
      <c r="C87" s="46">
        <v>5</v>
      </c>
      <c r="D87" s="17">
        <f>TABLAS_ANT24_25!D87*1.02</f>
        <v>261.07504407733381</v>
      </c>
      <c r="E87" s="17">
        <f>TABLAS_ANT24_25!E87*1.02</f>
        <v>261.07504407733381</v>
      </c>
      <c r="F87" s="17">
        <f>TABLAS_ANT24_25!F87*1.02</f>
        <v>261.07504407733381</v>
      </c>
      <c r="G87" s="17">
        <f>TABLAS_ANT24_25!G87*1.02</f>
        <v>261.07504407733381</v>
      </c>
    </row>
    <row r="88" spans="1:7" x14ac:dyDescent="0.3">
      <c r="A88" s="116"/>
      <c r="B88" s="116" t="s">
        <v>229</v>
      </c>
      <c r="C88" s="46">
        <v>1</v>
      </c>
      <c r="D88" s="17">
        <f>TABLAS_ANT24_25!D88*1.02</f>
        <v>330.23791238061591</v>
      </c>
      <c r="E88" s="17">
        <f>TABLAS_ANT24_25!E88*1.02</f>
        <v>330.23791238061591</v>
      </c>
      <c r="F88" s="17">
        <f>TABLAS_ANT24_25!F88*1.02</f>
        <v>330.23791238061591</v>
      </c>
      <c r="G88" s="17">
        <f>TABLAS_ANT24_25!G88*1.02</f>
        <v>330.23791238061591</v>
      </c>
    </row>
    <row r="89" spans="1:7" x14ac:dyDescent="0.3">
      <c r="A89" s="116"/>
      <c r="B89" s="116"/>
      <c r="C89" s="46">
        <v>2</v>
      </c>
      <c r="D89" s="17">
        <f>TABLAS_ANT24_25!D89*1.02</f>
        <v>314.64890131498635</v>
      </c>
      <c r="E89" s="17">
        <f>TABLAS_ANT24_25!E89*1.02</f>
        <v>314.64890131498635</v>
      </c>
      <c r="F89" s="17">
        <f>TABLAS_ANT24_25!F89*1.02</f>
        <v>314.64890131498635</v>
      </c>
      <c r="G89" s="17">
        <f>TABLAS_ANT24_25!G89*1.02</f>
        <v>314.64890131498635</v>
      </c>
    </row>
    <row r="90" spans="1:7" x14ac:dyDescent="0.3">
      <c r="A90" s="116"/>
      <c r="B90" s="116"/>
      <c r="C90" s="46">
        <v>3</v>
      </c>
      <c r="D90" s="17">
        <f>TABLAS_ANT24_25!D90*1.02</f>
        <v>295.4740402463666</v>
      </c>
      <c r="E90" s="17">
        <f>TABLAS_ANT24_25!E90*1.02</f>
        <v>295.4740402463666</v>
      </c>
      <c r="F90" s="17">
        <f>TABLAS_ANT24_25!F90*1.02</f>
        <v>295.4740402463666</v>
      </c>
      <c r="G90" s="17">
        <f>TABLAS_ANT24_25!G90*1.02</f>
        <v>295.4740402463666</v>
      </c>
    </row>
    <row r="91" spans="1:7" x14ac:dyDescent="0.3">
      <c r="A91" s="116"/>
      <c r="B91" s="116"/>
      <c r="C91" s="46">
        <v>4</v>
      </c>
      <c r="D91" s="17">
        <f>TABLAS_ANT24_25!D91*1.02</f>
        <v>281.7345728664896</v>
      </c>
      <c r="E91" s="17">
        <f>TABLAS_ANT24_25!E91*1.02</f>
        <v>281.7345728664896</v>
      </c>
      <c r="F91" s="17">
        <f>TABLAS_ANT24_25!F91*1.02</f>
        <v>281.7345728664896</v>
      </c>
      <c r="G91" s="17">
        <f>TABLAS_ANT24_25!G91*1.02</f>
        <v>281.7345728664896</v>
      </c>
    </row>
    <row r="92" spans="1:7" x14ac:dyDescent="0.3">
      <c r="A92" s="116"/>
      <c r="B92" s="116"/>
      <c r="C92" s="46">
        <v>5</v>
      </c>
      <c r="D92" s="17">
        <f>TABLAS_ANT24_25!D92*1.02</f>
        <v>261.07504407733381</v>
      </c>
      <c r="E92" s="17">
        <f>TABLAS_ANT24_25!E92*1.02</f>
        <v>261.07504407733381</v>
      </c>
      <c r="F92" s="17">
        <f>TABLAS_ANT24_25!F92*1.02</f>
        <v>261.07504407733381</v>
      </c>
      <c r="G92" s="17">
        <f>TABLAS_ANT24_25!G92*1.02</f>
        <v>261.07504407733381</v>
      </c>
    </row>
    <row r="93" spans="1:7" x14ac:dyDescent="0.3">
      <c r="A93" s="116"/>
      <c r="B93" s="116" t="s">
        <v>230</v>
      </c>
      <c r="C93" s="46">
        <v>1</v>
      </c>
      <c r="D93" s="17">
        <f>TABLAS_ANT24_25!D93*1.02</f>
        <v>291.43524076931487</v>
      </c>
      <c r="E93" s="17">
        <f>TABLAS_ANT24_25!E93*1.02</f>
        <v>314.64890131498635</v>
      </c>
      <c r="F93" s="17">
        <f>TABLAS_ANT24_25!F93*1.02</f>
        <v>291.43524076931487</v>
      </c>
      <c r="G93" s="17">
        <f>TABLAS_ANT24_25!G93*1.02</f>
        <v>0</v>
      </c>
    </row>
    <row r="94" spans="1:7" x14ac:dyDescent="0.3">
      <c r="A94" s="116"/>
      <c r="B94" s="116"/>
      <c r="C94" s="46">
        <v>2</v>
      </c>
      <c r="D94" s="17">
        <f>TABLAS_ANT24_25!D94*1.02</f>
        <v>280.89158356754109</v>
      </c>
      <c r="E94" s="17">
        <f>TABLAS_ANT24_25!E94*1.02</f>
        <v>291.43524076931487</v>
      </c>
      <c r="F94" s="17">
        <f>TABLAS_ANT24_25!F94*1.02</f>
        <v>280.89158356754109</v>
      </c>
      <c r="G94" s="17">
        <f>TABLAS_ANT24_25!G94*1.02</f>
        <v>0</v>
      </c>
    </row>
    <row r="95" spans="1:7" x14ac:dyDescent="0.3">
      <c r="A95" s="116"/>
      <c r="B95" s="116"/>
      <c r="C95" s="46">
        <v>3</v>
      </c>
      <c r="D95" s="17">
        <f>TABLAS_ANT24_25!D95*1.02</f>
        <v>273.75762935106656</v>
      </c>
      <c r="E95" s="17">
        <f>TABLAS_ANT24_25!E95*1.02</f>
        <v>280.89158356754109</v>
      </c>
      <c r="F95" s="17">
        <f>TABLAS_ANT24_25!F95*1.02</f>
        <v>273.75762935106656</v>
      </c>
      <c r="G95" s="17">
        <f>TABLAS_ANT24_25!G95*1.02</f>
        <v>0</v>
      </c>
    </row>
    <row r="96" spans="1:7" x14ac:dyDescent="0.3">
      <c r="A96" s="116"/>
      <c r="B96" s="116"/>
      <c r="C96" s="46">
        <v>4</v>
      </c>
      <c r="D96" s="17">
        <f>TABLAS_ANT24_25!D96*1.02</f>
        <v>261.50282969172565</v>
      </c>
      <c r="E96" s="17">
        <f>TABLAS_ANT24_25!E96*1.02</f>
        <v>273.75762935106656</v>
      </c>
      <c r="F96" s="17">
        <f>TABLAS_ANT24_25!F96*1.02</f>
        <v>261.50282969172565</v>
      </c>
      <c r="G96" s="17">
        <f>TABLAS_ANT24_25!G96*1.02</f>
        <v>0</v>
      </c>
    </row>
    <row r="97" spans="1:7" x14ac:dyDescent="0.3">
      <c r="A97" s="116"/>
      <c r="B97" s="116"/>
      <c r="C97" s="46">
        <v>5</v>
      </c>
      <c r="D97" s="17">
        <f>TABLAS_ANT24_25!D97*1.02</f>
        <v>261.07504407733381</v>
      </c>
      <c r="E97" s="17">
        <f>TABLAS_ANT24_25!E97*1.02</f>
        <v>261.07504407733381</v>
      </c>
      <c r="F97" s="17">
        <f>TABLAS_ANT24_25!F97*1.02</f>
        <v>261.07504407733381</v>
      </c>
      <c r="G97" s="17">
        <f>TABLAS_ANT24_25!G97*1.02</f>
        <v>0</v>
      </c>
    </row>
    <row r="98" spans="1:7" x14ac:dyDescent="0.3">
      <c r="A98" s="7"/>
      <c r="B98" s="7"/>
      <c r="C98" s="7"/>
      <c r="D98" s="7"/>
      <c r="E98" s="7"/>
      <c r="F98" s="7"/>
      <c r="G98" s="7"/>
    </row>
    <row r="99" spans="1:7" x14ac:dyDescent="0.3">
      <c r="A99" s="7"/>
      <c r="B99" s="7"/>
      <c r="C99" s="7"/>
      <c r="D99" s="7"/>
      <c r="E99" s="7"/>
      <c r="F99" s="7"/>
      <c r="G99" s="7"/>
    </row>
    <row r="100" spans="1:7" x14ac:dyDescent="0.3">
      <c r="A100" s="7"/>
      <c r="B100" s="7"/>
      <c r="C100" s="7"/>
      <c r="D100" s="7"/>
      <c r="E100" s="7"/>
      <c r="F100" s="7"/>
      <c r="G100" s="7"/>
    </row>
    <row r="101" spans="1:7" ht="18" x14ac:dyDescent="0.35">
      <c r="A101" s="48" t="s">
        <v>234</v>
      </c>
      <c r="B101" s="7"/>
      <c r="C101" s="7"/>
      <c r="D101" s="7"/>
      <c r="E101" s="7"/>
      <c r="F101" s="7"/>
      <c r="G101" s="7"/>
    </row>
    <row r="102" spans="1:7" x14ac:dyDescent="0.3">
      <c r="A102" s="7"/>
      <c r="B102" s="7"/>
      <c r="C102" s="7"/>
      <c r="D102" s="118" t="s">
        <v>224</v>
      </c>
      <c r="E102" s="118"/>
      <c r="F102" s="118"/>
      <c r="G102" s="118"/>
    </row>
    <row r="103" spans="1:7" x14ac:dyDescent="0.3">
      <c r="A103" s="7"/>
      <c r="B103" s="7"/>
      <c r="C103" s="17" t="s">
        <v>225</v>
      </c>
      <c r="D103" s="46">
        <v>1</v>
      </c>
      <c r="E103" s="46">
        <v>2</v>
      </c>
      <c r="F103" s="46">
        <v>3</v>
      </c>
      <c r="G103" s="46">
        <v>4</v>
      </c>
    </row>
    <row r="104" spans="1:7" x14ac:dyDescent="0.3">
      <c r="A104" s="116" t="s">
        <v>226</v>
      </c>
      <c r="B104" s="116" t="s">
        <v>227</v>
      </c>
      <c r="C104" s="46">
        <v>1</v>
      </c>
      <c r="D104" s="17">
        <f>TABLAS_ANT24_25!D104*1.02</f>
        <v>501.86801726056348</v>
      </c>
      <c r="E104" s="17">
        <f>TABLAS_ANT24_25!E104*1.02</f>
        <v>501.86801726056348</v>
      </c>
      <c r="F104" s="17">
        <f>TABLAS_ANT24_25!F104*1.02</f>
        <v>501.86801726056348</v>
      </c>
      <c r="G104" s="17">
        <f>TABLAS_ANT24_25!G104*1.02</f>
        <v>501.86801726056348</v>
      </c>
    </row>
    <row r="105" spans="1:7" x14ac:dyDescent="0.3">
      <c r="A105" s="116"/>
      <c r="B105" s="116"/>
      <c r="C105" s="46">
        <v>2</v>
      </c>
      <c r="D105" s="17">
        <f>TABLAS_ANT24_25!D105*1.02</f>
        <v>479.67349303153128</v>
      </c>
      <c r="E105" s="17">
        <f>TABLAS_ANT24_25!E105*1.02</f>
        <v>479.67349303153128</v>
      </c>
      <c r="F105" s="17">
        <f>TABLAS_ANT24_25!F105*1.02</f>
        <v>479.67349303153128</v>
      </c>
      <c r="G105" s="17">
        <f>TABLAS_ANT24_25!G105*1.02</f>
        <v>479.67349303153128</v>
      </c>
    </row>
    <row r="106" spans="1:7" x14ac:dyDescent="0.3">
      <c r="A106" s="116"/>
      <c r="B106" s="116"/>
      <c r="C106" s="46">
        <v>3</v>
      </c>
      <c r="D106" s="17">
        <f>TABLAS_ANT24_25!D106*1.02</f>
        <v>450.70989055124102</v>
      </c>
      <c r="E106" s="17">
        <f>TABLAS_ANT24_25!E106*1.02</f>
        <v>450.70989055124102</v>
      </c>
      <c r="F106" s="17">
        <f>TABLAS_ANT24_25!F106*1.02</f>
        <v>450.70989055124102</v>
      </c>
      <c r="G106" s="17">
        <f>TABLAS_ANT24_25!G106*1.02</f>
        <v>450.70989055124102</v>
      </c>
    </row>
    <row r="107" spans="1:7" x14ac:dyDescent="0.3">
      <c r="A107" s="116"/>
      <c r="B107" s="116"/>
      <c r="C107" s="46">
        <v>4</v>
      </c>
      <c r="D107" s="17">
        <f>TABLAS_ANT24_25!D107*1.02</f>
        <v>424.82886088053868</v>
      </c>
      <c r="E107" s="17">
        <f>TABLAS_ANT24_25!E107*1.02</f>
        <v>424.82886088053868</v>
      </c>
      <c r="F107" s="17">
        <f>TABLAS_ANT24_25!F107*1.02</f>
        <v>424.82886088053868</v>
      </c>
      <c r="G107" s="17">
        <f>TABLAS_ANT24_25!G107*1.02</f>
        <v>424.82886088053868</v>
      </c>
    </row>
    <row r="108" spans="1:7" x14ac:dyDescent="0.3">
      <c r="A108" s="116"/>
      <c r="B108" s="116"/>
      <c r="C108" s="46">
        <v>5</v>
      </c>
      <c r="D108" s="17">
        <f>TABLAS_ANT24_25!D108*1.02</f>
        <v>379.24452908814447</v>
      </c>
      <c r="E108" s="17">
        <f>TABLAS_ANT24_25!E108*1.02</f>
        <v>379.24452908814447</v>
      </c>
      <c r="F108" s="17">
        <f>TABLAS_ANT24_25!F108*1.02</f>
        <v>379.24452908814447</v>
      </c>
      <c r="G108" s="17">
        <f>TABLAS_ANT24_25!G108*1.02</f>
        <v>379.24452908814447</v>
      </c>
    </row>
    <row r="109" spans="1:7" x14ac:dyDescent="0.3">
      <c r="A109" s="116"/>
      <c r="B109" s="116" t="s">
        <v>228</v>
      </c>
      <c r="C109" s="46">
        <v>1</v>
      </c>
      <c r="D109" s="17">
        <f>TABLAS_ANT24_25!D109*1.02</f>
        <v>495.09893900930524</v>
      </c>
      <c r="E109" s="17">
        <f>TABLAS_ANT24_25!E109*1.02</f>
        <v>495.09893900930524</v>
      </c>
      <c r="F109" s="17">
        <f>TABLAS_ANT24_25!F109*1.02</f>
        <v>495.09893900930524</v>
      </c>
      <c r="G109" s="17">
        <f>TABLAS_ANT24_25!G109*1.02</f>
        <v>495.09893900930524</v>
      </c>
    </row>
    <row r="110" spans="1:7" x14ac:dyDescent="0.3">
      <c r="A110" s="116"/>
      <c r="B110" s="116"/>
      <c r="C110" s="46">
        <v>2</v>
      </c>
      <c r="D110" s="17">
        <f>TABLAS_ANT24_25!D110*1.02</f>
        <v>464.57517722946869</v>
      </c>
      <c r="E110" s="17">
        <f>TABLAS_ANT24_25!E110*1.02</f>
        <v>464.57517722946869</v>
      </c>
      <c r="F110" s="17">
        <f>TABLAS_ANT24_25!F110*1.02</f>
        <v>464.57517722946869</v>
      </c>
      <c r="G110" s="17">
        <f>TABLAS_ANT24_25!G110*1.02</f>
        <v>464.57517722946869</v>
      </c>
    </row>
    <row r="111" spans="1:7" x14ac:dyDescent="0.3">
      <c r="A111" s="116"/>
      <c r="B111" s="116"/>
      <c r="C111" s="46">
        <v>3</v>
      </c>
      <c r="D111" s="17">
        <f>TABLAS_ANT24_25!D111*1.02</f>
        <v>440.22914299864254</v>
      </c>
      <c r="E111" s="17">
        <f>TABLAS_ANT24_25!E111*1.02</f>
        <v>440.22914299864254</v>
      </c>
      <c r="F111" s="17">
        <f>TABLAS_ANT24_25!F111*1.02</f>
        <v>440.22914299864254</v>
      </c>
      <c r="G111" s="17">
        <f>TABLAS_ANT24_25!G111*1.02</f>
        <v>440.22914299864254</v>
      </c>
    </row>
    <row r="112" spans="1:7" x14ac:dyDescent="0.3">
      <c r="A112" s="116"/>
      <c r="B112" s="116"/>
      <c r="C112" s="46">
        <v>4</v>
      </c>
      <c r="D112" s="17">
        <f>TABLAS_ANT24_25!D112*1.02</f>
        <v>418.0346187696104</v>
      </c>
      <c r="E112" s="17">
        <f>TABLAS_ANT24_25!E112*1.02</f>
        <v>418.0346187696104</v>
      </c>
      <c r="F112" s="17">
        <f>TABLAS_ANT24_25!F112*1.02</f>
        <v>418.0346187696104</v>
      </c>
      <c r="G112" s="17">
        <f>TABLAS_ANT24_25!G112*1.02</f>
        <v>418.0346187696104</v>
      </c>
    </row>
    <row r="113" spans="1:7" x14ac:dyDescent="0.3">
      <c r="A113" s="116"/>
      <c r="B113" s="116"/>
      <c r="C113" s="46">
        <v>5</v>
      </c>
      <c r="D113" s="17">
        <f>TABLAS_ANT24_25!D113*1.02</f>
        <v>379.24452908814447</v>
      </c>
      <c r="E113" s="17">
        <f>TABLAS_ANT24_25!E113*1.02</f>
        <v>379.24452908814447</v>
      </c>
      <c r="F113" s="17">
        <f>TABLAS_ANT24_25!F113*1.02</f>
        <v>379.24452908814447</v>
      </c>
      <c r="G113" s="17">
        <f>TABLAS_ANT24_25!G113*1.02</f>
        <v>379.24452908814447</v>
      </c>
    </row>
    <row r="114" spans="1:7" x14ac:dyDescent="0.3">
      <c r="A114" s="116"/>
      <c r="B114" s="116" t="s">
        <v>229</v>
      </c>
      <c r="C114" s="46">
        <v>1</v>
      </c>
      <c r="D114" s="17">
        <f>TABLAS_ANT24_25!D114*1.02</f>
        <v>480.27742566361388</v>
      </c>
      <c r="E114" s="17">
        <f>TABLAS_ANT24_25!E114*1.02</f>
        <v>480.27742566361388</v>
      </c>
      <c r="F114" s="17">
        <f>TABLAS_ANT24_25!F114*1.02</f>
        <v>480.27742566361388</v>
      </c>
      <c r="G114" s="17">
        <f>TABLAS_ANT24_25!G114*1.02</f>
        <v>480.27742566361388</v>
      </c>
    </row>
    <row r="115" spans="1:7" x14ac:dyDescent="0.3">
      <c r="A115" s="116"/>
      <c r="B115" s="116"/>
      <c r="C115" s="46">
        <v>2</v>
      </c>
      <c r="D115" s="17">
        <f>TABLAS_ANT24_25!D115*1.02</f>
        <v>457.51671459200435</v>
      </c>
      <c r="E115" s="17">
        <f>TABLAS_ANT24_25!E115*1.02</f>
        <v>457.51671459200435</v>
      </c>
      <c r="F115" s="17">
        <f>TABLAS_ANT24_25!F115*1.02</f>
        <v>457.51671459200435</v>
      </c>
      <c r="G115" s="17">
        <f>TABLAS_ANT24_25!G115*1.02</f>
        <v>457.51671459200435</v>
      </c>
    </row>
    <row r="116" spans="1:7" x14ac:dyDescent="0.3">
      <c r="A116" s="116"/>
      <c r="B116" s="116"/>
      <c r="C116" s="46">
        <v>3</v>
      </c>
      <c r="D116" s="17">
        <f>TABLAS_ANT24_25!D116*1.02</f>
        <v>429.14446281396152</v>
      </c>
      <c r="E116" s="17">
        <f>TABLAS_ANT24_25!E116*1.02</f>
        <v>429.14446281396152</v>
      </c>
      <c r="F116" s="17">
        <f>TABLAS_ANT24_25!F116*1.02</f>
        <v>429.14446281396152</v>
      </c>
      <c r="G116" s="17">
        <f>TABLAS_ANT24_25!G116*1.02</f>
        <v>429.14446281396152</v>
      </c>
    </row>
    <row r="117" spans="1:7" x14ac:dyDescent="0.3">
      <c r="A117" s="116"/>
      <c r="B117" s="116"/>
      <c r="C117" s="46">
        <v>4</v>
      </c>
      <c r="D117" s="17">
        <f>TABLAS_ANT24_25!D117*1.02</f>
        <v>409.41599683259966</v>
      </c>
      <c r="E117" s="17">
        <f>TABLAS_ANT24_25!E117*1.02</f>
        <v>409.41599683259966</v>
      </c>
      <c r="F117" s="17">
        <f>TABLAS_ANT24_25!F117*1.02</f>
        <v>409.41599683259966</v>
      </c>
      <c r="G117" s="17">
        <f>TABLAS_ANT24_25!G117*1.02</f>
        <v>409.41599683259966</v>
      </c>
    </row>
    <row r="118" spans="1:7" x14ac:dyDescent="0.3">
      <c r="A118" s="116"/>
      <c r="B118" s="116"/>
      <c r="C118" s="46">
        <v>5</v>
      </c>
      <c r="D118" s="17">
        <f>TABLAS_ANT24_25!D118*1.02</f>
        <v>379.24452908814447</v>
      </c>
      <c r="E118" s="17">
        <f>TABLAS_ANT24_25!E118*1.02</f>
        <v>379.24452908814447</v>
      </c>
      <c r="F118" s="17">
        <f>TABLAS_ANT24_25!F118*1.02</f>
        <v>379.24452908814447</v>
      </c>
      <c r="G118" s="17">
        <f>TABLAS_ANT24_25!G118*1.02</f>
        <v>379.24452908814447</v>
      </c>
    </row>
    <row r="119" spans="1:7" x14ac:dyDescent="0.3">
      <c r="A119" s="116"/>
      <c r="B119" s="116" t="s">
        <v>230</v>
      </c>
      <c r="C119" s="46">
        <v>1</v>
      </c>
      <c r="D119" s="17">
        <f>TABLAS_ANT24_25!D119*1.02</f>
        <v>423.59583175670349</v>
      </c>
      <c r="E119" s="17">
        <f>TABLAS_ANT24_25!E119*1.02</f>
        <v>457.51671459200435</v>
      </c>
      <c r="F119" s="17">
        <f>TABLAS_ANT24_25!F119*1.02</f>
        <v>423.59583175670349</v>
      </c>
      <c r="G119" s="17">
        <f>TABLAS_ANT24_25!G119*1.02</f>
        <v>0</v>
      </c>
    </row>
    <row r="120" spans="1:7" x14ac:dyDescent="0.3">
      <c r="A120" s="116"/>
      <c r="B120" s="116"/>
      <c r="C120" s="46">
        <v>2</v>
      </c>
      <c r="D120" s="17">
        <f>TABLAS_ANT24_25!D120*1.02</f>
        <v>408.19554963859946</v>
      </c>
      <c r="E120" s="17">
        <f>TABLAS_ANT24_25!E120*1.02</f>
        <v>423.59583175670349</v>
      </c>
      <c r="F120" s="17">
        <f>TABLAS_ANT24_25!F120*1.02</f>
        <v>408.19554963859946</v>
      </c>
      <c r="G120" s="17">
        <f>TABLAS_ANT24_25!G120*1.02</f>
        <v>0</v>
      </c>
    </row>
    <row r="121" spans="1:7" x14ac:dyDescent="0.3">
      <c r="A121" s="116"/>
      <c r="B121" s="116"/>
      <c r="C121" s="46">
        <v>3</v>
      </c>
      <c r="D121" s="17">
        <f>TABLAS_ANT24_25!D121*1.02</f>
        <v>384.9315613735879</v>
      </c>
      <c r="E121" s="17">
        <f>TABLAS_ANT24_25!E121*1.02</f>
        <v>408.19554963859946</v>
      </c>
      <c r="F121" s="17">
        <f>TABLAS_ANT24_25!F121*1.02</f>
        <v>384.9315613735879</v>
      </c>
      <c r="G121" s="17">
        <f>TABLAS_ANT24_25!G121*1.02</f>
        <v>0</v>
      </c>
    </row>
    <row r="122" spans="1:7" x14ac:dyDescent="0.3">
      <c r="A122" s="116"/>
      <c r="B122" s="116"/>
      <c r="C122" s="46">
        <v>4</v>
      </c>
      <c r="D122" s="17">
        <f>TABLAS_ANT24_25!D122*1.02</f>
        <v>379.84846172022685</v>
      </c>
      <c r="E122" s="17">
        <f>TABLAS_ANT24_25!E122*1.02</f>
        <v>397.73996594567114</v>
      </c>
      <c r="F122" s="17">
        <f>TABLAS_ANT24_25!F122*1.02</f>
        <v>379.84846172022685</v>
      </c>
      <c r="G122" s="17">
        <f>TABLAS_ANT24_25!G122*1.02</f>
        <v>0</v>
      </c>
    </row>
    <row r="123" spans="1:7" x14ac:dyDescent="0.3">
      <c r="A123" s="116"/>
      <c r="B123" s="116"/>
      <c r="C123" s="46">
        <v>5</v>
      </c>
      <c r="D123" s="17">
        <f>TABLAS_ANT24_25!D123*1.02</f>
        <v>379.24452908814447</v>
      </c>
      <c r="E123" s="17">
        <f>TABLAS_ANT24_25!E123*1.02</f>
        <v>379.24452908814447</v>
      </c>
      <c r="F123" s="17">
        <f>TABLAS_ANT24_25!F123*1.02</f>
        <v>379.24452908814447</v>
      </c>
      <c r="G123" s="17">
        <f>TABLAS_ANT24_25!G123*1.02</f>
        <v>0</v>
      </c>
    </row>
    <row r="124" spans="1:7" x14ac:dyDescent="0.3">
      <c r="A124" s="7"/>
      <c r="B124" s="7"/>
      <c r="C124" s="7"/>
      <c r="D124" s="7"/>
      <c r="E124" s="7"/>
      <c r="F124" s="7"/>
      <c r="G124" s="7"/>
    </row>
    <row r="125" spans="1:7" ht="18" x14ac:dyDescent="0.35">
      <c r="A125" s="48" t="s">
        <v>235</v>
      </c>
      <c r="B125" s="7"/>
      <c r="C125" s="7"/>
      <c r="D125" s="7"/>
      <c r="E125" s="7"/>
      <c r="F125" s="7"/>
      <c r="G125" s="7"/>
    </row>
    <row r="126" spans="1:7" x14ac:dyDescent="0.3">
      <c r="A126" s="7"/>
      <c r="B126" s="7"/>
      <c r="C126" s="7"/>
      <c r="D126" s="117" t="s">
        <v>224</v>
      </c>
      <c r="E126" s="117"/>
      <c r="F126" s="117"/>
      <c r="G126" s="117"/>
    </row>
    <row r="127" spans="1:7" x14ac:dyDescent="0.3">
      <c r="A127" s="7"/>
      <c r="B127" s="7"/>
      <c r="C127" s="17" t="s">
        <v>225</v>
      </c>
      <c r="D127" s="71">
        <v>1</v>
      </c>
      <c r="E127" s="71">
        <v>2</v>
      </c>
      <c r="F127" s="71">
        <v>3</v>
      </c>
      <c r="G127" s="71">
        <v>4</v>
      </c>
    </row>
    <row r="128" spans="1:7" x14ac:dyDescent="0.3">
      <c r="A128" s="116" t="s">
        <v>226</v>
      </c>
      <c r="B128" s="116" t="s">
        <v>227</v>
      </c>
      <c r="C128" s="46">
        <v>1</v>
      </c>
      <c r="D128" s="17">
        <f>TABLAS_ANT24_25!D128*1.02</f>
        <v>593.36381102106338</v>
      </c>
      <c r="E128" s="17">
        <f>TABLAS_ANT24_25!E128*1.02</f>
        <v>593.36381102106338</v>
      </c>
      <c r="F128" s="17">
        <f>TABLAS_ANT24_25!F128*1.02</f>
        <v>593.36381102106338</v>
      </c>
      <c r="G128" s="17">
        <f>TABLAS_ANT24_25!G128*1.02</f>
        <v>593.36381102106338</v>
      </c>
    </row>
    <row r="129" spans="1:7" x14ac:dyDescent="0.3">
      <c r="A129" s="116"/>
      <c r="B129" s="116"/>
      <c r="C129" s="46">
        <v>2</v>
      </c>
      <c r="D129" s="17">
        <f>TABLAS_ANT24_25!D129*1.02</f>
        <v>567.10532345530919</v>
      </c>
      <c r="E129" s="17">
        <f>TABLAS_ANT24_25!E129*1.02</f>
        <v>567.10532345530919</v>
      </c>
      <c r="F129" s="17">
        <f>TABLAS_ANT24_25!F129*1.02</f>
        <v>567.10532345530919</v>
      </c>
      <c r="G129" s="17">
        <f>TABLAS_ANT24_25!G129*1.02</f>
        <v>567.10532345530919</v>
      </c>
    </row>
    <row r="130" spans="1:7" x14ac:dyDescent="0.3">
      <c r="A130" s="116"/>
      <c r="B130" s="116"/>
      <c r="C130" s="46">
        <v>3</v>
      </c>
      <c r="D130" s="17">
        <f>TABLAS_ANT24_25!D130*1.02</f>
        <v>532.79440079512187</v>
      </c>
      <c r="E130" s="17">
        <f>TABLAS_ANT24_25!E130*1.02</f>
        <v>532.79440079512187</v>
      </c>
      <c r="F130" s="17">
        <f>TABLAS_ANT24_25!F130*1.02</f>
        <v>532.79440079512187</v>
      </c>
      <c r="G130" s="17">
        <f>TABLAS_ANT24_25!G130*1.02</f>
        <v>532.79440079512187</v>
      </c>
    </row>
    <row r="131" spans="1:7" x14ac:dyDescent="0.3">
      <c r="A131" s="116"/>
      <c r="B131" s="116"/>
      <c r="C131" s="46">
        <v>4</v>
      </c>
      <c r="D131" s="17">
        <f>TABLAS_ANT24_25!D131*1.02</f>
        <v>502.13223778709965</v>
      </c>
      <c r="E131" s="17">
        <f>TABLAS_ANT24_25!E131*1.02</f>
        <v>502.13223778709965</v>
      </c>
      <c r="F131" s="17">
        <f>TABLAS_ANT24_25!F131*1.02</f>
        <v>502.13223778709965</v>
      </c>
      <c r="G131" s="17">
        <f>TABLAS_ANT24_25!G131*1.02</f>
        <v>502.13223778709965</v>
      </c>
    </row>
    <row r="132" spans="1:7" x14ac:dyDescent="0.3">
      <c r="A132" s="116"/>
      <c r="B132" s="116"/>
      <c r="C132" s="46">
        <v>5</v>
      </c>
      <c r="D132" s="17">
        <f>TABLAS_ANT24_25!D132*1.02</f>
        <v>448.11801300522023</v>
      </c>
      <c r="E132" s="17">
        <f>TABLAS_ANT24_25!E132*1.02</f>
        <v>448.11801300522023</v>
      </c>
      <c r="F132" s="17">
        <f>TABLAS_ANT24_25!F132*1.02</f>
        <v>448.11801300522023</v>
      </c>
      <c r="G132" s="17">
        <f>TABLAS_ANT24_25!G132*1.02</f>
        <v>448.11801300522023</v>
      </c>
    </row>
    <row r="133" spans="1:7" x14ac:dyDescent="0.3">
      <c r="A133" s="116"/>
      <c r="B133" s="116" t="s">
        <v>228</v>
      </c>
      <c r="C133" s="46">
        <v>1</v>
      </c>
      <c r="D133" s="17">
        <f>TABLAS_ANT24_25!D133*1.02</f>
        <v>585.33653978630002</v>
      </c>
      <c r="E133" s="17">
        <f>TABLAS_ANT24_25!E133*1.02</f>
        <v>585.33653978630002</v>
      </c>
      <c r="F133" s="17">
        <f>TABLAS_ANT24_25!F133*1.02</f>
        <v>585.33653978630002</v>
      </c>
      <c r="G133" s="17">
        <f>TABLAS_ANT24_25!G133*1.02</f>
        <v>585.33653978630002</v>
      </c>
    </row>
    <row r="134" spans="1:7" x14ac:dyDescent="0.3">
      <c r="A134" s="116"/>
      <c r="B134" s="116"/>
      <c r="C134" s="46">
        <v>2</v>
      </c>
      <c r="D134" s="17">
        <f>TABLAS_ANT24_25!D134*1.02</f>
        <v>549.22640115970012</v>
      </c>
      <c r="E134" s="17">
        <f>TABLAS_ANT24_25!E134*1.02</f>
        <v>549.22640115970012</v>
      </c>
      <c r="F134" s="17">
        <f>TABLAS_ANT24_25!F134*1.02</f>
        <v>549.22640115970012</v>
      </c>
      <c r="G134" s="17">
        <f>TABLAS_ANT24_25!G134*1.02</f>
        <v>549.22640115970012</v>
      </c>
    </row>
    <row r="135" spans="1:7" x14ac:dyDescent="0.3">
      <c r="A135" s="116"/>
      <c r="B135" s="116"/>
      <c r="C135" s="46">
        <v>3</v>
      </c>
      <c r="D135" s="17">
        <f>TABLAS_ANT24_25!D135*1.02</f>
        <v>520.40119990759547</v>
      </c>
      <c r="E135" s="17">
        <f>TABLAS_ANT24_25!E135*1.02</f>
        <v>520.40119990759547</v>
      </c>
      <c r="F135" s="17">
        <f>TABLAS_ANT24_25!F135*1.02</f>
        <v>520.40119990759547</v>
      </c>
      <c r="G135" s="17">
        <f>TABLAS_ANT24_25!G135*1.02</f>
        <v>520.40119990759547</v>
      </c>
    </row>
    <row r="136" spans="1:7" x14ac:dyDescent="0.3">
      <c r="A136" s="116"/>
      <c r="B136" s="116"/>
      <c r="C136" s="46">
        <v>4</v>
      </c>
      <c r="D136" s="17">
        <f>TABLAS_ANT24_25!D136*1.02</f>
        <v>494.10496655233618</v>
      </c>
      <c r="E136" s="17">
        <f>TABLAS_ANT24_25!E136*1.02</f>
        <v>494.10496655233618</v>
      </c>
      <c r="F136" s="17">
        <f>TABLAS_ANT24_25!F136*1.02</f>
        <v>494.10496655233618</v>
      </c>
      <c r="G136" s="17">
        <f>TABLAS_ANT24_25!G136*1.02</f>
        <v>494.10496655233618</v>
      </c>
    </row>
    <row r="137" spans="1:7" x14ac:dyDescent="0.3">
      <c r="A137" s="116"/>
      <c r="B137" s="116"/>
      <c r="C137" s="46">
        <v>5</v>
      </c>
      <c r="D137" s="17">
        <f>TABLAS_ANT24_25!D137*1.02</f>
        <v>448.11801300522023</v>
      </c>
      <c r="E137" s="17">
        <f>TABLAS_ANT24_25!E137*1.02</f>
        <v>448.11801300522023</v>
      </c>
      <c r="F137" s="17">
        <f>TABLAS_ANT24_25!F137*1.02</f>
        <v>448.11801300522023</v>
      </c>
      <c r="G137" s="17">
        <f>TABLAS_ANT24_25!G137*1.02</f>
        <v>448.11801300522023</v>
      </c>
    </row>
    <row r="138" spans="1:7" x14ac:dyDescent="0.3">
      <c r="A138" s="116"/>
      <c r="B138" s="116" t="s">
        <v>229</v>
      </c>
      <c r="C138" s="46">
        <v>1</v>
      </c>
      <c r="D138" s="17">
        <f>TABLAS_ANT24_25!D138*1.02</f>
        <v>567.80991152607214</v>
      </c>
      <c r="E138" s="17">
        <f>TABLAS_ANT24_25!E138*1.02</f>
        <v>567.80991152607214</v>
      </c>
      <c r="F138" s="17">
        <f>TABLAS_ANT24_25!F138*1.02</f>
        <v>567.80991152607214</v>
      </c>
      <c r="G138" s="17">
        <f>TABLAS_ANT24_25!G138*1.02</f>
        <v>567.80991152607214</v>
      </c>
    </row>
    <row r="139" spans="1:7" x14ac:dyDescent="0.3">
      <c r="A139" s="116"/>
      <c r="B139" s="116"/>
      <c r="C139" s="46">
        <v>2</v>
      </c>
      <c r="D139" s="17">
        <f>TABLAS_ANT24_25!D139*1.02</f>
        <v>540.8594178193905</v>
      </c>
      <c r="E139" s="17">
        <f>TABLAS_ANT24_25!E139*1.02</f>
        <v>540.8594178193905</v>
      </c>
      <c r="F139" s="17">
        <f>TABLAS_ANT24_25!F139*1.02</f>
        <v>540.8594178193905</v>
      </c>
      <c r="G139" s="17">
        <f>TABLAS_ANT24_25!G139*1.02</f>
        <v>540.8594178193905</v>
      </c>
    </row>
    <row r="140" spans="1:7" x14ac:dyDescent="0.3">
      <c r="A140" s="116"/>
      <c r="B140" s="116"/>
      <c r="C140" s="46">
        <v>3</v>
      </c>
      <c r="D140" s="17">
        <f>TABLAS_ANT24_25!D140*1.02</f>
        <v>507.22791937029569</v>
      </c>
      <c r="E140" s="17">
        <f>TABLAS_ANT24_25!E140*1.02</f>
        <v>507.22791937029569</v>
      </c>
      <c r="F140" s="17">
        <f>TABLAS_ANT24_25!F140*1.02</f>
        <v>507.22791937029569</v>
      </c>
      <c r="G140" s="17">
        <f>TABLAS_ANT24_25!G140*1.02</f>
        <v>507.22791937029569</v>
      </c>
    </row>
    <row r="141" spans="1:7" x14ac:dyDescent="0.3">
      <c r="A141" s="116"/>
      <c r="B141" s="116"/>
      <c r="C141" s="46">
        <v>4</v>
      </c>
      <c r="D141" s="17">
        <f>TABLAS_ANT24_25!D141*1.02</f>
        <v>483.90102145610894</v>
      </c>
      <c r="E141" s="17">
        <f>TABLAS_ANT24_25!E141*1.02</f>
        <v>483.90102145610894</v>
      </c>
      <c r="F141" s="17">
        <f>TABLAS_ANT24_25!F141*1.02</f>
        <v>483.90102145610894</v>
      </c>
      <c r="G141" s="17">
        <f>TABLAS_ANT24_25!G141*1.02</f>
        <v>483.90102145610894</v>
      </c>
    </row>
    <row r="142" spans="1:7" x14ac:dyDescent="0.3">
      <c r="A142" s="116"/>
      <c r="B142" s="116"/>
      <c r="C142" s="46">
        <v>5</v>
      </c>
      <c r="D142" s="17">
        <f>TABLAS_ANT24_25!D142*1.02</f>
        <v>448.11801300522023</v>
      </c>
      <c r="E142" s="17">
        <f>TABLAS_ANT24_25!E142*1.02</f>
        <v>448.11801300522023</v>
      </c>
      <c r="F142" s="17">
        <f>TABLAS_ANT24_25!F142*1.02</f>
        <v>448.11801300522023</v>
      </c>
      <c r="G142" s="17">
        <f>TABLAS_ANT24_25!G142*1.02</f>
        <v>448.11801300522023</v>
      </c>
    </row>
    <row r="143" spans="1:7" x14ac:dyDescent="0.3">
      <c r="A143" s="116"/>
      <c r="B143" s="116" t="s">
        <v>230</v>
      </c>
      <c r="C143" s="46">
        <v>1</v>
      </c>
      <c r="D143" s="17">
        <f>TABLAS_ANT24_25!D143*1.02</f>
        <v>500.69789778590354</v>
      </c>
      <c r="E143" s="17">
        <f>TABLAS_ANT24_25!E143*1.02</f>
        <v>540.83425395972029</v>
      </c>
      <c r="F143" s="17">
        <f>TABLAS_ANT24_25!F143*1.02</f>
        <v>500.69789778590354</v>
      </c>
      <c r="G143" s="17">
        <f>TABLAS_ANT24_25!G143*1.02</f>
        <v>0</v>
      </c>
    </row>
    <row r="144" spans="1:7" x14ac:dyDescent="0.3">
      <c r="A144" s="116"/>
      <c r="B144" s="116"/>
      <c r="C144" s="46">
        <v>2</v>
      </c>
      <c r="D144" s="17">
        <f>TABLAS_ANT24_25!D144*1.02</f>
        <v>482.45409952507788</v>
      </c>
      <c r="E144" s="17">
        <f>TABLAS_ANT24_25!E144*1.02</f>
        <v>500.68531585606854</v>
      </c>
      <c r="F144" s="17">
        <f>TABLAS_ANT24_25!F144*1.02</f>
        <v>482.45409952507788</v>
      </c>
      <c r="G144" s="17">
        <f>TABLAS_ANT24_25!G144*1.02</f>
        <v>0</v>
      </c>
    </row>
    <row r="145" spans="1:7" x14ac:dyDescent="0.3">
      <c r="A145" s="116"/>
      <c r="B145" s="116"/>
      <c r="C145" s="46">
        <v>3</v>
      </c>
      <c r="D145" s="17">
        <f>TABLAS_ANT24_25!D145*1.02</f>
        <v>469.99798898837622</v>
      </c>
      <c r="E145" s="17">
        <f>TABLAS_ANT24_25!E145*1.02</f>
        <v>482.45409952507788</v>
      </c>
      <c r="F145" s="17">
        <f>TABLAS_ANT24_25!F145*1.02</f>
        <v>469.99798898837622</v>
      </c>
      <c r="G145" s="17">
        <f>TABLAS_ANT24_25!G145*1.02</f>
        <v>0</v>
      </c>
    </row>
    <row r="146" spans="1:7" x14ac:dyDescent="0.3">
      <c r="A146" s="116"/>
      <c r="B146" s="116"/>
      <c r="C146" s="46">
        <v>4</v>
      </c>
      <c r="D146" s="17">
        <f>TABLAS_ANT24_25!D146*1.02</f>
        <v>448.8729287953235</v>
      </c>
      <c r="E146" s="17">
        <f>TABLAS_ANT24_25!E146*1.02</f>
        <v>470.01057091821116</v>
      </c>
      <c r="F146" s="17">
        <f>TABLAS_ANT24_25!F146*1.02</f>
        <v>448.8729287953235</v>
      </c>
      <c r="G146" s="17">
        <f>TABLAS_ANT24_25!G146*1.02</f>
        <v>0</v>
      </c>
    </row>
    <row r="147" spans="1:7" x14ac:dyDescent="0.3">
      <c r="A147" s="116"/>
      <c r="B147" s="116"/>
      <c r="C147" s="46">
        <v>5</v>
      </c>
      <c r="D147" s="17">
        <f>TABLAS_ANT24_25!D147*1.02</f>
        <v>448.11801300522023</v>
      </c>
      <c r="E147" s="17">
        <f>TABLAS_ANT24_25!E147*1.02</f>
        <v>448.11801300522023</v>
      </c>
      <c r="F147" s="17">
        <f>TABLAS_ANT24_25!F147*1.02</f>
        <v>448.11801300522023</v>
      </c>
      <c r="G147" s="17">
        <f>TABLAS_ANT24_25!G147*1.02</f>
        <v>0</v>
      </c>
    </row>
    <row r="148" spans="1:7" x14ac:dyDescent="0.3">
      <c r="A148" s="7"/>
      <c r="B148" s="7"/>
      <c r="C148" s="7"/>
      <c r="D148" s="7"/>
      <c r="E148" s="7"/>
      <c r="F148" s="7"/>
      <c r="G148" s="7"/>
    </row>
    <row r="149" spans="1:7" x14ac:dyDescent="0.3">
      <c r="A149" s="7"/>
      <c r="B149" s="7"/>
      <c r="C149" s="7"/>
      <c r="D149" s="7"/>
      <c r="E149" s="7"/>
      <c r="F149" s="7"/>
      <c r="G149" s="7"/>
    </row>
    <row r="150" spans="1:7" x14ac:dyDescent="0.3">
      <c r="A150" s="7"/>
      <c r="B150" s="7"/>
      <c r="C150" s="7"/>
      <c r="D150" s="7"/>
      <c r="E150" s="7"/>
      <c r="F150" s="7"/>
      <c r="G150" s="7"/>
    </row>
    <row r="151" spans="1:7" x14ac:dyDescent="0.3">
      <c r="A151" s="7" t="s">
        <v>236</v>
      </c>
      <c r="B151" s="7">
        <f>TABLAS_ANT24_25!B151*1.02</f>
        <v>186.52710980464929</v>
      </c>
      <c r="C151" s="7" t="s">
        <v>237</v>
      </c>
      <c r="D151" s="7"/>
      <c r="E151" s="7"/>
      <c r="F151" s="7"/>
      <c r="G151" s="7"/>
    </row>
    <row r="152" spans="1:7" x14ac:dyDescent="0.3">
      <c r="A152" s="7"/>
      <c r="B152" s="7"/>
      <c r="C152" s="7"/>
      <c r="D152" s="7"/>
      <c r="E152" s="7"/>
      <c r="F152" s="7"/>
      <c r="G152" s="7"/>
    </row>
    <row r="153" spans="1:7" x14ac:dyDescent="0.3">
      <c r="A153" s="7" t="s">
        <v>238</v>
      </c>
      <c r="B153" s="7" t="s">
        <v>239</v>
      </c>
      <c r="C153" s="7">
        <f>TABLAS_ANT24_25!C153*1.02</f>
        <v>1462.4228685877911</v>
      </c>
      <c r="D153" s="7"/>
      <c r="E153" s="7"/>
      <c r="F153" s="7"/>
      <c r="G153" s="7"/>
    </row>
    <row r="154" spans="1:7" x14ac:dyDescent="0.3">
      <c r="A154" s="7"/>
      <c r="B154" s="7" t="s">
        <v>240</v>
      </c>
      <c r="C154" s="7">
        <f>TABLAS_ANT24_25!C154*1.02</f>
        <v>731.22401622373047</v>
      </c>
      <c r="D154" s="7"/>
      <c r="E154" s="7"/>
      <c r="F154" s="7"/>
      <c r="G154" s="7"/>
    </row>
    <row r="155" spans="1:7" x14ac:dyDescent="0.3">
      <c r="A155" s="7"/>
      <c r="B155" s="7" t="s">
        <v>241</v>
      </c>
      <c r="C155" s="7">
        <f>TABLAS_ANT24_25!C155*1.02</f>
        <v>731.22401622373047</v>
      </c>
      <c r="D155" s="7" t="s">
        <v>242</v>
      </c>
      <c r="E155" s="7"/>
      <c r="F155" s="7"/>
      <c r="G155" s="7"/>
    </row>
    <row r="156" spans="1:7" x14ac:dyDescent="0.3">
      <c r="A156" s="7"/>
      <c r="B156" s="7" t="s">
        <v>243</v>
      </c>
      <c r="C156" s="7">
        <f>TABLAS_ANT24_25!C156*1.02</f>
        <v>365.60571714694777</v>
      </c>
      <c r="D156" s="7"/>
      <c r="E156" s="7"/>
      <c r="F156" s="7"/>
      <c r="G156" s="7"/>
    </row>
    <row r="157" spans="1:7" x14ac:dyDescent="0.3">
      <c r="A157" s="7"/>
      <c r="B157" s="7"/>
      <c r="C157" s="7"/>
      <c r="D157" s="7"/>
      <c r="E157" s="7"/>
      <c r="F157" s="7"/>
      <c r="G157" s="7"/>
    </row>
    <row r="158" spans="1:7" x14ac:dyDescent="0.3">
      <c r="A158" s="7"/>
      <c r="B158" s="7"/>
      <c r="C158" s="7"/>
      <c r="D158" s="7"/>
      <c r="E158" s="7"/>
      <c r="F158" s="7"/>
      <c r="G158" s="7"/>
    </row>
    <row r="159" spans="1:7" x14ac:dyDescent="0.3">
      <c r="A159" s="7" t="s">
        <v>244</v>
      </c>
      <c r="B159" s="7">
        <f>TABLAS_ANT24_25!B159*1.02</f>
        <v>91.848087795881284</v>
      </c>
      <c r="C159" s="7"/>
      <c r="D159" s="7"/>
      <c r="E159" s="7"/>
      <c r="F159" s="7"/>
      <c r="G159" s="7"/>
    </row>
    <row r="160" spans="1:7" x14ac:dyDescent="0.3">
      <c r="A160" s="7"/>
      <c r="B160" s="7"/>
      <c r="C160" s="7"/>
      <c r="D160" s="7"/>
      <c r="E160" s="7"/>
      <c r="F160" s="7"/>
      <c r="G160" s="7"/>
    </row>
    <row r="161" spans="1:7" x14ac:dyDescent="0.3">
      <c r="A161" s="7" t="s">
        <v>245</v>
      </c>
      <c r="B161" s="7">
        <f>TABLAS_ANT24_25!B161*1.02</f>
        <v>15.739994223650344</v>
      </c>
      <c r="C161" s="7" t="s">
        <v>246</v>
      </c>
      <c r="D161" s="7"/>
      <c r="E161" s="7"/>
      <c r="F161" s="7"/>
      <c r="G161" s="7"/>
    </row>
    <row r="162" spans="1:7" x14ac:dyDescent="0.3">
      <c r="A162" s="7"/>
      <c r="B162" s="7"/>
      <c r="C162" s="7"/>
      <c r="D162" s="7"/>
      <c r="E162" s="7"/>
      <c r="F162" s="7"/>
      <c r="G162" s="7"/>
    </row>
    <row r="163" spans="1:7" x14ac:dyDescent="0.3">
      <c r="A163" s="7" t="s">
        <v>247</v>
      </c>
      <c r="B163" s="7">
        <f>TABLAS_ANT24_25!B163*1.02</f>
        <v>15.739994223650342</v>
      </c>
      <c r="C163" s="7" t="s">
        <v>246</v>
      </c>
      <c r="D163" s="7"/>
      <c r="E163" s="7"/>
      <c r="F163" s="7"/>
      <c r="G163" s="7"/>
    </row>
    <row r="164" spans="1:7" x14ac:dyDescent="0.3">
      <c r="A164" s="7"/>
      <c r="B164" s="7"/>
      <c r="C164" s="7"/>
      <c r="D164" s="7"/>
      <c r="E164" s="7"/>
      <c r="F164" s="7"/>
      <c r="G164" s="7"/>
    </row>
    <row r="165" spans="1:7" x14ac:dyDescent="0.3">
      <c r="A165" s="7"/>
      <c r="B165" s="7"/>
      <c r="C165" s="7"/>
      <c r="D165" s="7"/>
      <c r="E165" s="7"/>
      <c r="F165" s="7"/>
      <c r="G165" s="7"/>
    </row>
    <row r="166" spans="1:7" x14ac:dyDescent="0.3">
      <c r="A166" s="7" t="s">
        <v>248</v>
      </c>
      <c r="B166" s="7"/>
      <c r="C166" s="7"/>
      <c r="D166" s="7"/>
      <c r="E166" s="7"/>
      <c r="F166" s="7"/>
      <c r="G166" s="7"/>
    </row>
    <row r="167" spans="1:7" x14ac:dyDescent="0.3">
      <c r="A167" s="7"/>
      <c r="B167" s="7"/>
      <c r="C167" s="7"/>
      <c r="D167" s="7"/>
      <c r="E167" s="7"/>
      <c r="F167" s="7"/>
      <c r="G167" s="7"/>
    </row>
    <row r="168" spans="1:7" x14ac:dyDescent="0.3">
      <c r="A168" s="7" t="s">
        <v>249</v>
      </c>
      <c r="B168" s="7"/>
      <c r="C168" s="7"/>
      <c r="D168" s="7"/>
      <c r="E168" s="7"/>
      <c r="F168" s="7"/>
      <c r="G168" s="7"/>
    </row>
    <row r="169" spans="1:7" x14ac:dyDescent="0.3">
      <c r="A169" s="7" t="s">
        <v>250</v>
      </c>
      <c r="B169" s="7"/>
      <c r="C169" s="7"/>
      <c r="D169" s="7"/>
      <c r="E169" s="7"/>
      <c r="F169" s="7">
        <f>TABLAS_ANT24_25!F169*1.02</f>
        <v>893.54349302573939</v>
      </c>
      <c r="G169" s="7" t="s">
        <v>251</v>
      </c>
    </row>
    <row r="170" spans="1:7" x14ac:dyDescent="0.3">
      <c r="A170" s="7" t="s">
        <v>252</v>
      </c>
      <c r="B170" s="7"/>
      <c r="C170" s="7"/>
      <c r="D170" s="7"/>
      <c r="E170" s="7"/>
      <c r="F170" s="7">
        <f>TABLAS_ANT24_25!F170*1.02</f>
        <v>74.461957752144954</v>
      </c>
      <c r="G170" s="7" t="s">
        <v>253</v>
      </c>
    </row>
    <row r="171" spans="1:7" x14ac:dyDescent="0.3">
      <c r="A171" s="7"/>
      <c r="B171" s="7"/>
      <c r="C171" s="7"/>
      <c r="D171" s="7"/>
      <c r="E171" s="7"/>
      <c r="F171" s="7"/>
      <c r="G171" s="7"/>
    </row>
    <row r="172" spans="1:7" x14ac:dyDescent="0.3">
      <c r="A172" s="7"/>
      <c r="B172" s="7"/>
      <c r="C172" s="7"/>
      <c r="D172" s="7"/>
      <c r="E172" s="7"/>
      <c r="F172" s="7"/>
      <c r="G172" s="7"/>
    </row>
    <row r="173" spans="1:7" x14ac:dyDescent="0.3">
      <c r="A173" s="7" t="s">
        <v>254</v>
      </c>
      <c r="B173" s="7"/>
      <c r="C173" s="7"/>
      <c r="D173" s="7"/>
      <c r="E173" s="7"/>
      <c r="F173" s="7"/>
      <c r="G173" s="7"/>
    </row>
    <row r="174" spans="1:7" x14ac:dyDescent="0.3">
      <c r="A174" s="7"/>
      <c r="B174" s="7"/>
      <c r="C174" s="7"/>
      <c r="D174" s="7"/>
      <c r="E174" s="7"/>
      <c r="F174" s="7"/>
      <c r="G174" s="7"/>
    </row>
    <row r="175" spans="1:7" x14ac:dyDescent="0.3">
      <c r="A175" s="7"/>
      <c r="B175" s="7"/>
      <c r="C175" s="7"/>
      <c r="D175" s="7"/>
      <c r="E175" s="7"/>
      <c r="F175" s="7"/>
      <c r="G175" s="7"/>
    </row>
    <row r="176" spans="1:7" x14ac:dyDescent="0.3">
      <c r="A176" s="7" t="s">
        <v>255</v>
      </c>
      <c r="B176" s="7"/>
      <c r="C176" s="7"/>
      <c r="D176" s="7"/>
      <c r="E176" s="7"/>
      <c r="F176" s="7"/>
      <c r="G176" s="7"/>
    </row>
    <row r="177" spans="1:7" x14ac:dyDescent="0.3">
      <c r="A177" s="7" t="s">
        <v>256</v>
      </c>
      <c r="B177" s="7"/>
      <c r="C177" s="7"/>
      <c r="D177" s="7"/>
      <c r="E177" s="7"/>
      <c r="F177" s="7"/>
      <c r="G177" s="7"/>
    </row>
    <row r="178" spans="1:7" x14ac:dyDescent="0.3">
      <c r="A178" s="7" t="s">
        <v>257</v>
      </c>
      <c r="B178" s="7"/>
      <c r="C178" s="7">
        <f>TABLAS_ANT24_25!C178*1.02</f>
        <v>8.1153447436086914</v>
      </c>
      <c r="D178" s="7" t="s">
        <v>258</v>
      </c>
      <c r="E178" s="7"/>
      <c r="F178" s="7"/>
      <c r="G178" s="7"/>
    </row>
    <row r="179" spans="1:7" x14ac:dyDescent="0.3">
      <c r="A179" s="7" t="s">
        <v>273</v>
      </c>
      <c r="B179" s="7"/>
      <c r="C179" s="7"/>
      <c r="D179" s="7"/>
      <c r="E179" s="7"/>
      <c r="F179" s="7"/>
      <c r="G179" s="7"/>
    </row>
  </sheetData>
  <mergeCells count="36">
    <mergeCell ref="D126:G126"/>
    <mergeCell ref="A128:A147"/>
    <mergeCell ref="B128:B132"/>
    <mergeCell ref="B133:B137"/>
    <mergeCell ref="B138:B142"/>
    <mergeCell ref="B143:B147"/>
    <mergeCell ref="D102:G102"/>
    <mergeCell ref="A104:A123"/>
    <mergeCell ref="B104:B108"/>
    <mergeCell ref="B109:B113"/>
    <mergeCell ref="B114:B118"/>
    <mergeCell ref="B119:B123"/>
    <mergeCell ref="D76:G76"/>
    <mergeCell ref="A78:A97"/>
    <mergeCell ref="B78:B82"/>
    <mergeCell ref="B83:B87"/>
    <mergeCell ref="B88:B92"/>
    <mergeCell ref="B93:B97"/>
    <mergeCell ref="D52:G52"/>
    <mergeCell ref="A54:A73"/>
    <mergeCell ref="B54:B58"/>
    <mergeCell ref="B59:B63"/>
    <mergeCell ref="B64:B68"/>
    <mergeCell ref="B69:B73"/>
    <mergeCell ref="D28:G28"/>
    <mergeCell ref="A30:A49"/>
    <mergeCell ref="B30:B34"/>
    <mergeCell ref="B35:B39"/>
    <mergeCell ref="B40:B44"/>
    <mergeCell ref="B45:B49"/>
    <mergeCell ref="D4:G4"/>
    <mergeCell ref="A6:A25"/>
    <mergeCell ref="B6:B10"/>
    <mergeCell ref="B11:B15"/>
    <mergeCell ref="B16:B20"/>
    <mergeCell ref="B21:B2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19"/>
  <sheetViews>
    <sheetView workbookViewId="0">
      <selection activeCell="D25" sqref="D25"/>
    </sheetView>
  </sheetViews>
  <sheetFormatPr baseColWidth="10" defaultColWidth="11.44140625" defaultRowHeight="14.4" x14ac:dyDescent="0.3"/>
  <cols>
    <col min="2" max="2" width="23.6640625" customWidth="1"/>
    <col min="3" max="3" width="22.6640625" customWidth="1"/>
    <col min="4" max="4" width="26" customWidth="1"/>
    <col min="5" max="5" width="30.6640625" customWidth="1"/>
  </cols>
  <sheetData>
    <row r="1" spans="1:5" ht="15" customHeight="1" thickBot="1" x14ac:dyDescent="0.35">
      <c r="A1" s="119" t="s">
        <v>274</v>
      </c>
      <c r="B1" s="120"/>
      <c r="C1" s="120"/>
      <c r="D1" s="120"/>
      <c r="E1" s="121"/>
    </row>
    <row r="2" spans="1:5" ht="15" thickBot="1" x14ac:dyDescent="0.35">
      <c r="A2" s="1"/>
      <c r="B2" s="2">
        <v>1</v>
      </c>
      <c r="C2" s="2">
        <v>2</v>
      </c>
      <c r="D2" s="2">
        <v>3</v>
      </c>
      <c r="E2" s="2">
        <v>4</v>
      </c>
    </row>
    <row r="3" spans="1:5" ht="15" thickBot="1" x14ac:dyDescent="0.35">
      <c r="A3" s="3"/>
      <c r="B3" s="2" t="s">
        <v>275</v>
      </c>
      <c r="C3" s="2" t="s">
        <v>276</v>
      </c>
      <c r="D3" s="2" t="s">
        <v>277</v>
      </c>
      <c r="E3" s="4" t="s">
        <v>278</v>
      </c>
    </row>
    <row r="4" spans="1:5" ht="15" thickBot="1" x14ac:dyDescent="0.35">
      <c r="A4" s="122" t="s">
        <v>227</v>
      </c>
      <c r="B4" s="3" t="s">
        <v>279</v>
      </c>
      <c r="C4" s="3" t="s">
        <v>147</v>
      </c>
      <c r="D4" s="3" t="s">
        <v>280</v>
      </c>
      <c r="E4" s="3" t="s">
        <v>281</v>
      </c>
    </row>
    <row r="5" spans="1:5" ht="27.6" thickBot="1" x14ac:dyDescent="0.35">
      <c r="A5" s="123"/>
      <c r="B5" s="3" t="s">
        <v>282</v>
      </c>
      <c r="C5" s="3" t="s">
        <v>148</v>
      </c>
      <c r="D5" s="3" t="s">
        <v>283</v>
      </c>
      <c r="E5" s="3"/>
    </row>
    <row r="6" spans="1:5" ht="27.6" thickBot="1" x14ac:dyDescent="0.35">
      <c r="A6" s="123"/>
      <c r="B6" s="3"/>
      <c r="C6" s="3" t="s">
        <v>284</v>
      </c>
      <c r="D6" s="3" t="s">
        <v>285</v>
      </c>
      <c r="E6" s="3"/>
    </row>
    <row r="7" spans="1:5" ht="15" thickBot="1" x14ac:dyDescent="0.35">
      <c r="A7" s="124"/>
      <c r="B7" s="3"/>
      <c r="C7" s="3" t="s">
        <v>286</v>
      </c>
      <c r="D7" s="3" t="s">
        <v>287</v>
      </c>
      <c r="E7" s="3"/>
    </row>
    <row r="8" spans="1:5" ht="27.6" thickBot="1" x14ac:dyDescent="0.35">
      <c r="A8" s="122" t="s">
        <v>228</v>
      </c>
      <c r="B8" s="3" t="s">
        <v>288</v>
      </c>
      <c r="C8" s="3" t="s">
        <v>289</v>
      </c>
      <c r="D8" s="3" t="s">
        <v>290</v>
      </c>
      <c r="E8" s="3" t="s">
        <v>214</v>
      </c>
    </row>
    <row r="9" spans="1:5" ht="15" thickBot="1" x14ac:dyDescent="0.35">
      <c r="A9" s="123"/>
      <c r="B9" s="3" t="s">
        <v>291</v>
      </c>
      <c r="C9" s="3"/>
      <c r="D9" s="3" t="s">
        <v>292</v>
      </c>
      <c r="E9" s="3" t="s">
        <v>293</v>
      </c>
    </row>
    <row r="10" spans="1:5" ht="15" thickBot="1" x14ac:dyDescent="0.35">
      <c r="A10" s="124"/>
      <c r="B10" s="3"/>
      <c r="C10" s="3"/>
      <c r="D10" s="3"/>
      <c r="E10" s="3" t="s">
        <v>294</v>
      </c>
    </row>
    <row r="11" spans="1:5" ht="27.6" thickBot="1" x14ac:dyDescent="0.35">
      <c r="A11" s="122" t="s">
        <v>229</v>
      </c>
      <c r="B11" s="3" t="s">
        <v>295</v>
      </c>
      <c r="C11" s="3" t="s">
        <v>152</v>
      </c>
      <c r="D11" s="3" t="s">
        <v>296</v>
      </c>
      <c r="E11" s="3" t="s">
        <v>297</v>
      </c>
    </row>
    <row r="12" spans="1:5" ht="15" thickBot="1" x14ac:dyDescent="0.35">
      <c r="A12" s="123"/>
      <c r="B12" s="3" t="s">
        <v>298</v>
      </c>
      <c r="C12" s="3" t="s">
        <v>299</v>
      </c>
      <c r="D12" s="3" t="s">
        <v>300</v>
      </c>
      <c r="E12" s="3"/>
    </row>
    <row r="13" spans="1:5" ht="15" thickBot="1" x14ac:dyDescent="0.35">
      <c r="A13" s="124"/>
      <c r="B13" s="3" t="s">
        <v>301</v>
      </c>
      <c r="C13" s="3"/>
      <c r="D13" s="3"/>
      <c r="E13" s="3"/>
    </row>
    <row r="14" spans="1:5" ht="15" thickBot="1" x14ac:dyDescent="0.35">
      <c r="A14" s="122" t="s">
        <v>230</v>
      </c>
      <c r="B14" s="3" t="s">
        <v>23</v>
      </c>
      <c r="C14" s="3" t="s">
        <v>154</v>
      </c>
      <c r="D14" s="3" t="s">
        <v>302</v>
      </c>
      <c r="E14" s="3"/>
    </row>
    <row r="15" spans="1:5" ht="15" thickBot="1" x14ac:dyDescent="0.35">
      <c r="A15" s="123"/>
      <c r="B15" s="3"/>
      <c r="C15" s="3" t="s">
        <v>155</v>
      </c>
      <c r="D15" s="3" t="s">
        <v>303</v>
      </c>
      <c r="E15" s="3"/>
    </row>
    <row r="16" spans="1:5" ht="27.6" thickBot="1" x14ac:dyDescent="0.35">
      <c r="A16" s="123"/>
      <c r="B16" s="3"/>
      <c r="C16" s="3"/>
      <c r="D16" s="3" t="s">
        <v>304</v>
      </c>
      <c r="E16" s="3"/>
    </row>
    <row r="17" spans="1:5" ht="27.6" thickBot="1" x14ac:dyDescent="0.35">
      <c r="A17" s="124"/>
      <c r="B17" s="3"/>
      <c r="C17" s="3"/>
      <c r="D17" s="3" t="s">
        <v>305</v>
      </c>
      <c r="E17" s="3"/>
    </row>
    <row r="18" spans="1:5" x14ac:dyDescent="0.3">
      <c r="A18" t="s">
        <v>306</v>
      </c>
    </row>
    <row r="19" spans="1:5" x14ac:dyDescent="0.3">
      <c r="A19" t="s">
        <v>307</v>
      </c>
    </row>
  </sheetData>
  <mergeCells count="5">
    <mergeCell ref="A1:E1"/>
    <mergeCell ref="A4:A7"/>
    <mergeCell ref="A8:A10"/>
    <mergeCell ref="A11:A13"/>
    <mergeCell ref="A14:A1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99E91-5438-4C06-938B-364C41BFD852}">
  <sheetPr>
    <tabColor rgb="FFFFC000"/>
    <pageSetUpPr fitToPage="1"/>
  </sheetPr>
  <dimension ref="A1:P101"/>
  <sheetViews>
    <sheetView tabSelected="1" topLeftCell="A82" workbookViewId="0">
      <selection activeCell="A100" sqref="A100"/>
    </sheetView>
  </sheetViews>
  <sheetFormatPr baseColWidth="10" defaultColWidth="11.44140625" defaultRowHeight="14.4" x14ac:dyDescent="0.3"/>
  <cols>
    <col min="1" max="1" width="36.88671875" customWidth="1"/>
    <col min="2" max="2" width="41.6640625" customWidth="1"/>
    <col min="3" max="3" width="6.5546875" customWidth="1"/>
    <col min="4" max="4" width="5.33203125" customWidth="1"/>
    <col min="5" max="5" width="10.6640625" customWidth="1"/>
    <col min="6" max="6" width="11" customWidth="1"/>
    <col min="7" max="7" width="11.109375" customWidth="1"/>
    <col min="8" max="8" width="12.88671875" customWidth="1"/>
    <col min="9" max="10" width="11.109375" customWidth="1"/>
    <col min="11" max="11" width="11" customWidth="1"/>
    <col min="12" max="12" width="13.109375" customWidth="1"/>
  </cols>
  <sheetData>
    <row r="1" spans="1:12" s="8" customFormat="1" ht="18" x14ac:dyDescent="0.35">
      <c r="A1" s="101" t="s">
        <v>132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s="8" customFormat="1" ht="18" x14ac:dyDescent="0.35">
      <c r="A2" s="104" t="s">
        <v>1</v>
      </c>
      <c r="B2" s="105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3">
      <c r="A3" s="10" t="s">
        <v>2</v>
      </c>
      <c r="B3" s="10" t="s">
        <v>3</v>
      </c>
      <c r="E3" s="100" t="s">
        <v>4</v>
      </c>
      <c r="F3" s="100"/>
      <c r="G3" s="100" t="s">
        <v>5</v>
      </c>
      <c r="H3" s="100"/>
      <c r="I3" s="100" t="s">
        <v>6</v>
      </c>
      <c r="J3" s="100"/>
      <c r="K3" s="100"/>
      <c r="L3" s="62" t="s">
        <v>7</v>
      </c>
    </row>
    <row r="4" spans="1:12" x14ac:dyDescent="0.3">
      <c r="E4" s="100" t="s">
        <v>8</v>
      </c>
      <c r="F4" s="100"/>
      <c r="G4" s="100" t="s">
        <v>9</v>
      </c>
      <c r="H4" s="100"/>
      <c r="I4" s="100" t="s">
        <v>10</v>
      </c>
      <c r="J4" s="100"/>
      <c r="K4" s="100"/>
      <c r="L4" s="62" t="s">
        <v>11</v>
      </c>
    </row>
    <row r="5" spans="1:12" ht="28.8" x14ac:dyDescent="0.3">
      <c r="A5" s="50" t="s">
        <v>12</v>
      </c>
      <c r="B5" s="32" t="s">
        <v>13</v>
      </c>
      <c r="C5" s="32" t="s">
        <v>14</v>
      </c>
      <c r="D5" s="32" t="s">
        <v>15</v>
      </c>
      <c r="E5" s="62" t="s">
        <v>16</v>
      </c>
      <c r="F5" s="62" t="s">
        <v>17</v>
      </c>
      <c r="G5" s="62" t="s">
        <v>18</v>
      </c>
      <c r="H5" s="62" t="s">
        <v>19</v>
      </c>
      <c r="I5" s="62" t="s">
        <v>20</v>
      </c>
      <c r="J5" s="62" t="s">
        <v>21</v>
      </c>
      <c r="K5" s="62" t="s">
        <v>22</v>
      </c>
      <c r="L5" s="62" t="s">
        <v>23</v>
      </c>
    </row>
    <row r="6" spans="1:12" x14ac:dyDescent="0.3">
      <c r="A6" s="6" t="s">
        <v>24</v>
      </c>
      <c r="B6" s="6" t="s">
        <v>25</v>
      </c>
      <c r="C6" s="6" t="s">
        <v>26</v>
      </c>
      <c r="D6" s="6">
        <v>1</v>
      </c>
      <c r="E6" s="9">
        <f>'CLASIF1_21-22'!E6*1.03+15</f>
        <v>1470.77289632103</v>
      </c>
      <c r="F6" s="9">
        <f>'CLASIF1_21-22'!F6*1.03+15</f>
        <v>1470.77289632103</v>
      </c>
      <c r="G6" s="9">
        <f>'CLASIF1_21-22'!G6*1.03+15</f>
        <v>1452.4241585879179</v>
      </c>
      <c r="H6" s="9">
        <f>'CLASIF1_21-22'!H6*1.03+15</f>
        <v>1452.4241585879179</v>
      </c>
      <c r="I6" s="9">
        <f>'CLASIF1_21-22'!I6*1.03+15</f>
        <v>1412.3304571313399</v>
      </c>
      <c r="J6" s="9">
        <f>'CLASIF1_21-22'!J6*1.03+15</f>
        <v>1412.3304571313399</v>
      </c>
      <c r="K6" s="9">
        <f>'CLASIF1_21-22'!K6*1.03+15</f>
        <v>1412.3304571313399</v>
      </c>
      <c r="L6" s="9">
        <f>'CLASIF1_21-22'!L6*1.03+15</f>
        <v>1350.6171559979214</v>
      </c>
    </row>
    <row r="7" spans="1:12" x14ac:dyDescent="0.3">
      <c r="A7" s="6" t="s">
        <v>27</v>
      </c>
      <c r="B7" s="6" t="s">
        <v>28</v>
      </c>
      <c r="C7" s="6" t="s">
        <v>26</v>
      </c>
      <c r="D7" s="6">
        <v>2</v>
      </c>
      <c r="E7" s="9">
        <f>'CLASIF1_21-22'!E7*1.03+15</f>
        <v>1410.7121212567429</v>
      </c>
      <c r="F7" s="9">
        <f>'CLASIF1_21-22'!F7*1.03+15</f>
        <v>1410.7121212567429</v>
      </c>
      <c r="G7" s="9">
        <f>'CLASIF1_21-22'!G7*1.03+15</f>
        <v>1369.7750616683325</v>
      </c>
      <c r="H7" s="9">
        <f>'CLASIF1_21-22'!H7*1.03+15</f>
        <v>1369.7750616683325</v>
      </c>
      <c r="I7" s="9">
        <f>'CLASIF1_21-22'!I7*1.03+15</f>
        <v>1350.468998488275</v>
      </c>
      <c r="J7" s="9">
        <f>'CLASIF1_21-22'!J7*1.03+15</f>
        <v>1350.468998488275</v>
      </c>
      <c r="K7" s="9">
        <f>'CLASIF1_21-22'!K7*1.03+15</f>
        <v>1350.468998488275</v>
      </c>
      <c r="L7" s="9">
        <f>'CLASIF1_21-22'!L7*1.03+15</f>
        <v>1258.7595000172462</v>
      </c>
    </row>
    <row r="8" spans="1:12" x14ac:dyDescent="0.3">
      <c r="A8" s="6"/>
      <c r="B8" s="6" t="s">
        <v>29</v>
      </c>
      <c r="C8" s="6" t="s">
        <v>26</v>
      </c>
      <c r="D8" s="6">
        <v>1</v>
      </c>
      <c r="E8" s="9">
        <f>'CLASIF1_21-22'!E8*1.03+15</f>
        <v>1470.77289632103</v>
      </c>
      <c r="F8" s="9">
        <f>'CLASIF1_21-22'!F8*1.03+15</f>
        <v>1470.77289632103</v>
      </c>
      <c r="G8" s="9">
        <f>'CLASIF1_21-22'!G8*1.03+15</f>
        <v>1452.4241585879179</v>
      </c>
      <c r="H8" s="9">
        <f>'CLASIF1_21-22'!H8*1.03+15</f>
        <v>1452.4241585879179</v>
      </c>
      <c r="I8" s="9">
        <f>'CLASIF1_21-22'!I8*1.03+15</f>
        <v>1412.3304571313399</v>
      </c>
      <c r="J8" s="9">
        <f>'CLASIF1_21-22'!J8*1.03+15</f>
        <v>1412.3304571313399</v>
      </c>
      <c r="K8" s="9">
        <f>'CLASIF1_21-22'!K8*1.03+15</f>
        <v>1412.3304571313399</v>
      </c>
      <c r="L8" s="9">
        <f>'CLASIF1_21-22'!L8*1.03+15</f>
        <v>1350.6171559979214</v>
      </c>
    </row>
    <row r="9" spans="1:12" x14ac:dyDescent="0.3">
      <c r="A9" s="6" t="s">
        <v>30</v>
      </c>
      <c r="B9" s="6" t="s">
        <v>31</v>
      </c>
      <c r="C9" s="6" t="s">
        <v>26</v>
      </c>
      <c r="D9" s="6">
        <v>1</v>
      </c>
      <c r="E9" s="9">
        <f>'CLASIF1_21-22'!E9*1.03+15</f>
        <v>1470.77289632103</v>
      </c>
      <c r="F9" s="9">
        <f>'CLASIF1_21-22'!F9*1.03+15</f>
        <v>1470.77289632103</v>
      </c>
      <c r="G9" s="9">
        <f>'CLASIF1_21-22'!G9*1.03+15</f>
        <v>1452.4241585879179</v>
      </c>
      <c r="H9" s="9">
        <f>'CLASIF1_21-22'!H9*1.03+15</f>
        <v>1452.4241585879179</v>
      </c>
      <c r="I9" s="9">
        <f>'CLASIF1_21-22'!I9*1.03+15</f>
        <v>1412.3304571313399</v>
      </c>
      <c r="J9" s="9">
        <f>'CLASIF1_21-22'!J9*1.03+15</f>
        <v>1412.3304571313399</v>
      </c>
      <c r="K9" s="9">
        <f>'CLASIF1_21-22'!K9*1.03+15</f>
        <v>1412.3304571313399</v>
      </c>
      <c r="L9" s="9">
        <f>'CLASIF1_21-22'!L9*1.03+15</f>
        <v>1350.6171559979214</v>
      </c>
    </row>
    <row r="10" spans="1:12" x14ac:dyDescent="0.3">
      <c r="A10" s="6" t="s">
        <v>32</v>
      </c>
      <c r="B10" s="6" t="s">
        <v>32</v>
      </c>
      <c r="C10" s="6" t="s">
        <v>26</v>
      </c>
      <c r="D10" s="6">
        <v>1</v>
      </c>
      <c r="E10" s="9">
        <f>'CLASIF1_21-22'!E10*1.03+15</f>
        <v>1470.77289632103</v>
      </c>
      <c r="F10" s="9">
        <f>'CLASIF1_21-22'!F10*1.03+15</f>
        <v>1470.77289632103</v>
      </c>
      <c r="G10" s="9">
        <f>'CLASIF1_21-22'!G10*1.03+15</f>
        <v>1452.4241585879179</v>
      </c>
      <c r="H10" s="9">
        <f>'CLASIF1_21-22'!H10*1.03+15</f>
        <v>1452.4241585879179</v>
      </c>
      <c r="I10" s="9">
        <f>'CLASIF1_21-22'!I10*1.03+15</f>
        <v>1412.3304571313399</v>
      </c>
      <c r="J10" s="9">
        <f>'CLASIF1_21-22'!J10*1.03+15</f>
        <v>1412.3304571313399</v>
      </c>
      <c r="K10" s="9">
        <f>'CLASIF1_21-22'!K10*1.03+15</f>
        <v>1412.3304571313399</v>
      </c>
      <c r="L10" s="9">
        <f>'CLASIF1_21-22'!L10*1.03+15</f>
        <v>1350.6171559979214</v>
      </c>
    </row>
    <row r="11" spans="1:12" x14ac:dyDescent="0.3">
      <c r="A11" s="6"/>
      <c r="B11" s="6" t="s">
        <v>33</v>
      </c>
      <c r="C11" s="6" t="s">
        <v>26</v>
      </c>
      <c r="D11" s="6">
        <v>2</v>
      </c>
      <c r="E11" s="9">
        <f>'CLASIF1_21-22'!E11*1.03+15</f>
        <v>1410.7121212567429</v>
      </c>
      <c r="F11" s="9">
        <f>'CLASIF1_21-22'!F11*1.03+15</f>
        <v>1410.7121212567429</v>
      </c>
      <c r="G11" s="9">
        <f>'CLASIF1_21-22'!G11*1.03+15</f>
        <v>1369.7750616683325</v>
      </c>
      <c r="H11" s="9">
        <f>'CLASIF1_21-22'!H11*1.03+15</f>
        <v>1369.7750616683325</v>
      </c>
      <c r="I11" s="9">
        <f>'CLASIF1_21-22'!I11*1.03+15</f>
        <v>1350.468998488275</v>
      </c>
      <c r="J11" s="9">
        <f>'CLASIF1_21-22'!J11*1.03+15</f>
        <v>1350.468998488275</v>
      </c>
      <c r="K11" s="9">
        <f>'CLASIF1_21-22'!K11*1.03+15</f>
        <v>1350.468998488275</v>
      </c>
      <c r="L11" s="9">
        <f>'CLASIF1_21-22'!L11*1.03+15</f>
        <v>1258.7595000172462</v>
      </c>
    </row>
    <row r="12" spans="1:12" x14ac:dyDescent="0.3">
      <c r="A12" s="6" t="s">
        <v>34</v>
      </c>
      <c r="B12" s="6" t="s">
        <v>34</v>
      </c>
      <c r="C12" s="6" t="s">
        <v>35</v>
      </c>
      <c r="D12" s="6">
        <v>3</v>
      </c>
      <c r="E12" s="9">
        <f>'CLASIF1_21-22'!E12*1.03+15</f>
        <v>1309.4179715847524</v>
      </c>
      <c r="F12" s="9">
        <f>'CLASIF1_21-22'!F12*1.03+15</f>
        <v>1309.4179715847524</v>
      </c>
      <c r="G12" s="9">
        <f>'CLASIF1_21-22'!G12*1.03+15</f>
        <v>1281.0401101217399</v>
      </c>
      <c r="H12" s="9">
        <f>'CLASIF1_21-22'!H12*1.03+15</f>
        <v>1281.0401101217399</v>
      </c>
      <c r="I12" s="9">
        <f>'CLASIF1_21-22'!I12*1.03+15</f>
        <v>1250.9755323950624</v>
      </c>
      <c r="J12" s="9">
        <f>'CLASIF1_21-22'!J12*1.03+15</f>
        <v>1250.9755323950624</v>
      </c>
      <c r="K12" s="9">
        <f>'CLASIF1_21-22'!K12*1.03+15</f>
        <v>1250.9755323950624</v>
      </c>
      <c r="L12" s="9">
        <f>'CLASIF1_21-22'!L12*1.03+15</f>
        <v>1194.2539996635714</v>
      </c>
    </row>
    <row r="13" spans="1:12" x14ac:dyDescent="0.3">
      <c r="A13" s="6"/>
      <c r="B13" s="6" t="s">
        <v>36</v>
      </c>
      <c r="C13" s="6" t="s">
        <v>35</v>
      </c>
      <c r="D13" s="6">
        <v>3</v>
      </c>
      <c r="E13" s="9">
        <f>'CLASIF1_21-22'!E13*1.03+15</f>
        <v>1303.7196058291277</v>
      </c>
      <c r="F13" s="9">
        <f>'CLASIF1_21-22'!F13*1.03+15</f>
        <v>1303.7196058291277</v>
      </c>
      <c r="G13" s="9">
        <f>'CLASIF1_21-22'!G13*1.03+15</f>
        <v>1275.3417443661151</v>
      </c>
      <c r="H13" s="9">
        <f>'CLASIF1_21-22'!H13*1.03+15</f>
        <v>1275.3417443661151</v>
      </c>
      <c r="I13" s="9">
        <f>'CLASIF1_21-22'!I13*1.03+15</f>
        <v>1245.2771666394374</v>
      </c>
      <c r="J13" s="9">
        <f>'CLASIF1_21-22'!J13*1.03+15</f>
        <v>1245.2771666394374</v>
      </c>
      <c r="K13" s="9">
        <f>'CLASIF1_21-22'!K13*1.03+15</f>
        <v>1245.2771666394374</v>
      </c>
      <c r="L13" s="9">
        <f>'CLASIF1_21-22'!L13*1.03+15</f>
        <v>1188.5556339079467</v>
      </c>
    </row>
    <row r="14" spans="1:12" x14ac:dyDescent="0.3">
      <c r="A14" s="6"/>
      <c r="B14" s="6" t="s">
        <v>37</v>
      </c>
      <c r="C14" s="6" t="s">
        <v>35</v>
      </c>
      <c r="D14" s="6">
        <v>3</v>
      </c>
      <c r="E14" s="9">
        <f>'CLASIF1_21-22'!E14*1.03+15</f>
        <v>1303.7196058291277</v>
      </c>
      <c r="F14" s="9">
        <f>'CLASIF1_21-22'!F14*1.03+15</f>
        <v>1303.7196058291277</v>
      </c>
      <c r="G14" s="9">
        <f>'CLASIF1_21-22'!G14*1.03+15</f>
        <v>1275.3417443661151</v>
      </c>
      <c r="H14" s="9">
        <f>'CLASIF1_21-22'!H14*1.03+15</f>
        <v>1275.3417443661151</v>
      </c>
      <c r="I14" s="9">
        <f>'CLASIF1_21-22'!I14*1.03+15</f>
        <v>1245.2771666394374</v>
      </c>
      <c r="J14" s="9">
        <f>'CLASIF1_21-22'!J14*1.03+15</f>
        <v>1245.2771666394374</v>
      </c>
      <c r="K14" s="9">
        <f>'CLASIF1_21-22'!K14*1.03+15</f>
        <v>1245.2771666394374</v>
      </c>
      <c r="L14" s="9">
        <f>'CLASIF1_21-22'!L14*1.03+15</f>
        <v>1188.5556339079467</v>
      </c>
    </row>
    <row r="15" spans="1:12" x14ac:dyDescent="0.3">
      <c r="A15" s="6"/>
      <c r="B15" s="6" t="s">
        <v>38</v>
      </c>
      <c r="C15" s="6" t="s">
        <v>35</v>
      </c>
      <c r="D15" s="6">
        <v>3</v>
      </c>
      <c r="E15" s="9">
        <f>'CLASIF1_21-22'!E15*1.03+15</f>
        <v>1303.7196058291277</v>
      </c>
      <c r="F15" s="9">
        <f>'CLASIF1_21-22'!F15*1.03+15</f>
        <v>1303.7196058291277</v>
      </c>
      <c r="G15" s="9">
        <f>'CLASIF1_21-22'!G15*1.03+15</f>
        <v>1275.3417443661151</v>
      </c>
      <c r="H15" s="9">
        <f>'CLASIF1_21-22'!H15*1.03+15</f>
        <v>1275.3417443661151</v>
      </c>
      <c r="I15" s="9">
        <f>'CLASIF1_21-22'!I15*1.03+15</f>
        <v>1245.2771666394374</v>
      </c>
      <c r="J15" s="9">
        <f>'CLASIF1_21-22'!J15*1.03+15</f>
        <v>1245.2771666394374</v>
      </c>
      <c r="K15" s="9">
        <f>'CLASIF1_21-22'!K15*1.03+15</f>
        <v>1245.2771666394374</v>
      </c>
      <c r="L15" s="9">
        <f>'CLASIF1_21-22'!L15*1.03+15</f>
        <v>1188.5556339079467</v>
      </c>
    </row>
    <row r="16" spans="1:12" x14ac:dyDescent="0.3">
      <c r="A16" s="6"/>
      <c r="B16" s="6" t="s">
        <v>39</v>
      </c>
      <c r="C16" s="6" t="s">
        <v>35</v>
      </c>
      <c r="D16" s="6">
        <v>3</v>
      </c>
      <c r="E16" s="9">
        <f>'CLASIF1_21-22'!E16*1.03+15</f>
        <v>1303.7196058291277</v>
      </c>
      <c r="F16" s="9">
        <f>'CLASIF1_21-22'!F16*1.03+15</f>
        <v>1303.7196058291277</v>
      </c>
      <c r="G16" s="9">
        <f>'CLASIF1_21-22'!G16*1.03+15</f>
        <v>1275.3417443661151</v>
      </c>
      <c r="H16" s="9">
        <f>'CLASIF1_21-22'!H16*1.03+15</f>
        <v>1275.3417443661151</v>
      </c>
      <c r="I16" s="9">
        <f>'CLASIF1_21-22'!I16*1.03+15</f>
        <v>1245.2771666394374</v>
      </c>
      <c r="J16" s="9">
        <f>'CLASIF1_21-22'!J16*1.03+15</f>
        <v>1245.2771666394374</v>
      </c>
      <c r="K16" s="9">
        <f>'CLASIF1_21-22'!K16*1.03+15</f>
        <v>1245.2771666394374</v>
      </c>
      <c r="L16" s="9">
        <f>'CLASIF1_21-22'!L16*1.03+15</f>
        <v>1188.5556339079467</v>
      </c>
    </row>
    <row r="17" spans="1:12" x14ac:dyDescent="0.3">
      <c r="A17" s="6"/>
      <c r="B17" s="6" t="s">
        <v>40</v>
      </c>
      <c r="C17" s="6" t="s">
        <v>35</v>
      </c>
      <c r="D17" s="6">
        <v>1</v>
      </c>
      <c r="E17" s="9">
        <f>'CLASIF1_21-22'!E17*1.03+15</f>
        <v>1470.77289632103</v>
      </c>
      <c r="F17" s="9">
        <f>'CLASIF1_21-22'!F17*1.03+15</f>
        <v>1470.77289632103</v>
      </c>
      <c r="G17" s="9">
        <f>'CLASIF1_21-22'!G17*1.03+15</f>
        <v>1452.4241585879179</v>
      </c>
      <c r="H17" s="9">
        <f>'CLASIF1_21-22'!H17*1.03+15</f>
        <v>1452.4241585879179</v>
      </c>
      <c r="I17" s="9">
        <f>'CLASIF1_21-22'!I17*1.03+15</f>
        <v>1412.3304571313399</v>
      </c>
      <c r="J17" s="9">
        <f>'CLASIF1_21-22'!J17*1.03+15</f>
        <v>1412.3304571313399</v>
      </c>
      <c r="K17" s="9">
        <f>'CLASIF1_21-22'!K17*1.03+15</f>
        <v>1412.3304571313399</v>
      </c>
      <c r="L17" s="9">
        <f>'CLASIF1_21-22'!L17*1.03+15</f>
        <v>1350.6171559979214</v>
      </c>
    </row>
    <row r="18" spans="1:12" x14ac:dyDescent="0.3">
      <c r="A18" s="6" t="s">
        <v>41</v>
      </c>
      <c r="B18" s="6" t="s">
        <v>42</v>
      </c>
      <c r="C18" s="6" t="s">
        <v>35</v>
      </c>
      <c r="D18" s="6">
        <v>4</v>
      </c>
      <c r="E18" s="9">
        <f>'CLASIF1_21-22'!E18*1.03+15</f>
        <v>1245.0264385461901</v>
      </c>
      <c r="F18" s="9">
        <f>'CLASIF1_21-22'!F18*1.03+15</f>
        <v>1245.0264385461901</v>
      </c>
      <c r="G18" s="9">
        <f>'CLASIF1_21-22'!G18*1.03+15</f>
        <v>1226.6663040815663</v>
      </c>
      <c r="H18" s="9">
        <f>'CLASIF1_21-22'!H18*1.03+15</f>
        <v>1226.6663040815663</v>
      </c>
      <c r="I18" s="9">
        <f>'CLASIF1_21-22'!I18*1.03+15</f>
        <v>1203.2688142889699</v>
      </c>
      <c r="J18" s="9">
        <f>'CLASIF1_21-22'!J18*1.03+15</f>
        <v>1203.2688142889699</v>
      </c>
      <c r="K18" s="9">
        <f>'CLASIF1_21-22'!K18*1.03+15</f>
        <v>1203.2688142889699</v>
      </c>
      <c r="L18" s="9">
        <f>'CLASIF1_21-22'!L18*1.03+15</f>
        <v>1171.5403137616499</v>
      </c>
    </row>
    <row r="19" spans="1:12" x14ac:dyDescent="0.3">
      <c r="A19" s="6"/>
      <c r="B19" s="6" t="s">
        <v>43</v>
      </c>
      <c r="C19" s="6" t="s">
        <v>35</v>
      </c>
      <c r="D19" s="6">
        <v>4</v>
      </c>
      <c r="E19" s="9">
        <f>'CLASIF1_21-22'!E19*1.03+15</f>
        <v>1233.6297070349401</v>
      </c>
      <c r="F19" s="9">
        <f>'CLASIF1_21-22'!F19*1.03+15</f>
        <v>1233.6297070349401</v>
      </c>
      <c r="G19" s="9">
        <f>'CLASIF1_21-22'!G19*1.03+15</f>
        <v>1215.2695725703163</v>
      </c>
      <c r="H19" s="9">
        <f>'CLASIF1_21-22'!H19*1.03+15</f>
        <v>1215.2695725703163</v>
      </c>
      <c r="I19" s="9">
        <f>'CLASIF1_21-22'!I19*1.03+15</f>
        <v>1191.8720827777202</v>
      </c>
      <c r="J19" s="9">
        <f>'CLASIF1_21-22'!J19*1.03+15</f>
        <v>1191.8720827777202</v>
      </c>
      <c r="K19" s="9">
        <f>'CLASIF1_21-22'!K19*1.03+15</f>
        <v>1191.8720827777202</v>
      </c>
      <c r="L19" s="9">
        <f>'CLASIF1_21-22'!L19*1.03+15</f>
        <v>1160.1435822504</v>
      </c>
    </row>
    <row r="20" spans="1:12" x14ac:dyDescent="0.3">
      <c r="A20" s="6" t="s">
        <v>44</v>
      </c>
      <c r="B20" s="6" t="s">
        <v>45</v>
      </c>
      <c r="C20" s="6" t="s">
        <v>35</v>
      </c>
      <c r="D20" s="6">
        <v>4</v>
      </c>
      <c r="E20" s="9">
        <f>'CLASIF1_21-22'!E20*1.03+15</f>
        <v>1233.6297070349401</v>
      </c>
      <c r="F20" s="9">
        <f>'CLASIF1_21-22'!F20*1.03+15</f>
        <v>1233.6297070349401</v>
      </c>
      <c r="G20" s="9">
        <f>'CLASIF1_21-22'!G20*1.03+15</f>
        <v>1215.2695725703163</v>
      </c>
      <c r="H20" s="9">
        <f>'CLASIF1_21-22'!H20*1.03+15</f>
        <v>1215.2695725703163</v>
      </c>
      <c r="I20" s="9">
        <f>'CLASIF1_21-22'!I20*1.03+15</f>
        <v>1191.8720827777202</v>
      </c>
      <c r="J20" s="9">
        <f>'CLASIF1_21-22'!J20*1.03+15</f>
        <v>1191.8720827777202</v>
      </c>
      <c r="K20" s="9">
        <f>'CLASIF1_21-22'!K20*1.03+15</f>
        <v>1191.8720827777202</v>
      </c>
      <c r="L20" s="9">
        <f>'CLASIF1_21-22'!L20*1.03+15</f>
        <v>1160.1435822504</v>
      </c>
    </row>
    <row r="21" spans="1:12" x14ac:dyDescent="0.3">
      <c r="A21" s="6" t="s">
        <v>46</v>
      </c>
      <c r="B21" s="6" t="s">
        <v>47</v>
      </c>
      <c r="C21" s="6" t="s">
        <v>48</v>
      </c>
      <c r="D21" s="6">
        <v>4</v>
      </c>
      <c r="E21" s="9">
        <f>'CLASIF1_21-22'!E21*1.03+15</f>
        <v>1233.6297070349401</v>
      </c>
      <c r="F21" s="9">
        <f>'CLASIF1_21-22'!F21*1.03+15</f>
        <v>1233.6297070349401</v>
      </c>
      <c r="G21" s="9">
        <f>'CLASIF1_21-22'!G21*1.03+15</f>
        <v>1215.2695725703163</v>
      </c>
      <c r="H21" s="9">
        <f>'CLASIF1_21-22'!H21*1.03+15</f>
        <v>1215.2695725703163</v>
      </c>
      <c r="I21" s="9">
        <f>'CLASIF1_21-22'!I21*1.03+15</f>
        <v>1191.8720827777202</v>
      </c>
      <c r="J21" s="9">
        <f>'CLASIF1_21-22'!J21*1.03+15</f>
        <v>1191.8720827777202</v>
      </c>
      <c r="K21" s="9">
        <f>'CLASIF1_21-22'!K21*1.03+15</f>
        <v>1191.8720827777202</v>
      </c>
      <c r="L21" s="9">
        <f>'CLASIF1_21-22'!L21*1.03+15</f>
        <v>1160.1435822504</v>
      </c>
    </row>
    <row r="22" spans="1:12" x14ac:dyDescent="0.3">
      <c r="A22" s="6" t="s">
        <v>49</v>
      </c>
      <c r="B22" s="6" t="s">
        <v>50</v>
      </c>
      <c r="C22" s="6" t="s">
        <v>48</v>
      </c>
      <c r="D22" s="6">
        <v>5</v>
      </c>
      <c r="E22" s="9">
        <f>'CLASIF1_21-22'!E22*1.03+15</f>
        <v>1110.0663439899677</v>
      </c>
      <c r="F22" s="9">
        <f>'CLASIF1_21-22'!F22*1.03+15</f>
        <v>1110.0663439899677</v>
      </c>
      <c r="G22" s="9">
        <f>'CLASIF1_21-22'!G22*1.03+15</f>
        <v>1110.0663439899677</v>
      </c>
      <c r="H22" s="9">
        <f>'CLASIF1_21-22'!H22*1.03+15</f>
        <v>1110.0663439899677</v>
      </c>
      <c r="I22" s="9">
        <f>'CLASIF1_21-22'!I22*1.03+15</f>
        <v>1110.0663439899677</v>
      </c>
      <c r="J22" s="9">
        <f>'CLASIF1_21-22'!J22*1.03+15</f>
        <v>1110.0663439899677</v>
      </c>
      <c r="K22" s="9">
        <f>'CLASIF1_21-22'!K22*1.03+15</f>
        <v>1110.0663439899677</v>
      </c>
      <c r="L22" s="9">
        <f>'CLASIF1_21-22'!L22*1.03+15</f>
        <v>1110.0663439899677</v>
      </c>
    </row>
    <row r="23" spans="1:12" x14ac:dyDescent="0.3">
      <c r="E23" s="5"/>
      <c r="F23" s="5"/>
      <c r="G23" s="5"/>
      <c r="H23" s="5"/>
      <c r="I23" s="5"/>
      <c r="J23" s="5"/>
      <c r="K23" s="5"/>
      <c r="L23" s="5"/>
    </row>
    <row r="24" spans="1:12" x14ac:dyDescent="0.3">
      <c r="E24" s="5"/>
      <c r="F24" s="5"/>
      <c r="G24" s="5"/>
      <c r="H24" s="5"/>
      <c r="I24" s="5"/>
      <c r="J24" s="5"/>
      <c r="K24" s="5"/>
      <c r="L24" s="5"/>
    </row>
    <row r="25" spans="1:12" x14ac:dyDescent="0.3">
      <c r="C25" s="19"/>
      <c r="D25" s="19"/>
      <c r="E25" s="33" t="s">
        <v>4</v>
      </c>
      <c r="F25" s="33"/>
      <c r="G25" s="33" t="s">
        <v>5</v>
      </c>
      <c r="H25" s="33"/>
      <c r="I25" s="99" t="s">
        <v>6</v>
      </c>
      <c r="J25" s="99"/>
      <c r="K25" s="99"/>
      <c r="L25" s="33" t="s">
        <v>7</v>
      </c>
    </row>
    <row r="26" spans="1:12" x14ac:dyDescent="0.3">
      <c r="C26" s="19"/>
      <c r="D26" s="19"/>
      <c r="E26" s="99" t="s">
        <v>8</v>
      </c>
      <c r="F26" s="99"/>
      <c r="G26" s="99" t="s">
        <v>9</v>
      </c>
      <c r="H26" s="99"/>
      <c r="I26" s="99" t="s">
        <v>10</v>
      </c>
      <c r="J26" s="99"/>
      <c r="K26" s="99"/>
      <c r="L26" s="33" t="s">
        <v>11</v>
      </c>
    </row>
    <row r="27" spans="1:12" x14ac:dyDescent="0.3">
      <c r="A27" s="11" t="s">
        <v>51</v>
      </c>
      <c r="B27" s="11" t="s">
        <v>52</v>
      </c>
      <c r="C27" s="32" t="s">
        <v>14</v>
      </c>
      <c r="D27" s="32" t="s">
        <v>15</v>
      </c>
      <c r="E27" s="62" t="s">
        <v>16</v>
      </c>
      <c r="F27" s="62" t="s">
        <v>17</v>
      </c>
      <c r="G27" s="62" t="s">
        <v>18</v>
      </c>
      <c r="H27" s="62" t="s">
        <v>19</v>
      </c>
      <c r="I27" s="62" t="s">
        <v>20</v>
      </c>
      <c r="J27" s="62" t="s">
        <v>21</v>
      </c>
      <c r="K27" s="62" t="s">
        <v>22</v>
      </c>
      <c r="L27" s="62" t="s">
        <v>23</v>
      </c>
    </row>
    <row r="28" spans="1:12" x14ac:dyDescent="0.3">
      <c r="A28" s="6" t="s">
        <v>53</v>
      </c>
      <c r="B28" s="6" t="s">
        <v>54</v>
      </c>
      <c r="C28" s="6" t="s">
        <v>26</v>
      </c>
      <c r="D28" s="6">
        <v>1</v>
      </c>
      <c r="E28" s="9">
        <f>'CLASIF1_21-22'!E28*1.03+15</f>
        <v>1470.77289632103</v>
      </c>
      <c r="F28" s="9">
        <f>'CLASIF1_21-22'!F28*1.03+15</f>
        <v>1470.77289632103</v>
      </c>
      <c r="G28" s="9">
        <f>'CLASIF1_21-22'!G28*1.03+15</f>
        <v>1452.4241585879179</v>
      </c>
      <c r="H28" s="9">
        <f>'CLASIF1_21-22'!H28*1.03+15</f>
        <v>1452.4241585879179</v>
      </c>
      <c r="I28" s="9">
        <f>'CLASIF1_21-22'!I28*1.03+15</f>
        <v>1412.3304571313399</v>
      </c>
      <c r="J28" s="9">
        <f>'CLASIF1_21-22'!J28*1.03+15</f>
        <v>1412.3304571313399</v>
      </c>
      <c r="K28" s="9">
        <f>'CLASIF1_21-22'!K28*1.03+15</f>
        <v>1412.3304571313399</v>
      </c>
      <c r="L28" s="9">
        <f>'CLASIF1_21-22'!L28*1.03+15</f>
        <v>1350.6171559979214</v>
      </c>
    </row>
    <row r="29" spans="1:12" x14ac:dyDescent="0.3">
      <c r="A29" s="6" t="s">
        <v>55</v>
      </c>
      <c r="B29" s="6" t="s">
        <v>55</v>
      </c>
      <c r="C29" s="6" t="s">
        <v>56</v>
      </c>
      <c r="D29" s="6">
        <v>2</v>
      </c>
      <c r="E29" s="9">
        <f>'CLASIF1_21-22'!E29*1.03+15</f>
        <v>1410.7121212567429</v>
      </c>
      <c r="F29" s="9">
        <f>'CLASIF1_21-22'!F29*1.03+15</f>
        <v>1410.7121212567429</v>
      </c>
      <c r="G29" s="9">
        <f>'CLASIF1_21-22'!G29*1.03+15</f>
        <v>1369.7750616683325</v>
      </c>
      <c r="H29" s="9">
        <f>'CLASIF1_21-22'!H29*1.03+15</f>
        <v>1369.7750616683325</v>
      </c>
      <c r="I29" s="9">
        <f>'CLASIF1_21-22'!I29*1.03+15</f>
        <v>1350.468998488275</v>
      </c>
      <c r="J29" s="9">
        <f>'CLASIF1_21-22'!J29*1.03+15</f>
        <v>1350.468998488275</v>
      </c>
      <c r="K29" s="9">
        <f>'CLASIF1_21-22'!K29*1.03+15</f>
        <v>1350.468998488275</v>
      </c>
      <c r="L29" s="9">
        <f>'CLASIF1_21-22'!L29*1.03+15</f>
        <v>1258.7595000172462</v>
      </c>
    </row>
    <row r="30" spans="1:12" x14ac:dyDescent="0.3">
      <c r="A30" s="6"/>
      <c r="B30" s="6" t="s">
        <v>57</v>
      </c>
      <c r="C30" s="6" t="s">
        <v>26</v>
      </c>
      <c r="D30" s="6">
        <v>1</v>
      </c>
      <c r="E30" s="9">
        <f>'CLASIF1_21-22'!E30*1.03+15</f>
        <v>1470.77289632103</v>
      </c>
      <c r="F30" s="9">
        <f>'CLASIF1_21-22'!F30*1.03+15</f>
        <v>1470.77289632103</v>
      </c>
      <c r="G30" s="9">
        <f>'CLASIF1_21-22'!G30*1.03+15</f>
        <v>1452.4241585879179</v>
      </c>
      <c r="H30" s="9">
        <f>'CLASIF1_21-22'!H30*1.03+15</f>
        <v>1452.4241585879179</v>
      </c>
      <c r="I30" s="9">
        <f>'CLASIF1_21-22'!I30*1.03+15</f>
        <v>1412.3304571313399</v>
      </c>
      <c r="J30" s="9">
        <f>'CLASIF1_21-22'!J30*1.03+15</f>
        <v>1412.3304571313399</v>
      </c>
      <c r="K30" s="9">
        <f>'CLASIF1_21-22'!K30*1.03+15</f>
        <v>1412.3304571313399</v>
      </c>
      <c r="L30" s="9">
        <f>'CLASIF1_21-22'!L30*1.03+15</f>
        <v>1350.6171559979214</v>
      </c>
    </row>
    <row r="31" spans="1:12" x14ac:dyDescent="0.3">
      <c r="A31" s="6" t="s">
        <v>58</v>
      </c>
      <c r="B31" s="6" t="s">
        <v>59</v>
      </c>
      <c r="C31" s="6" t="s">
        <v>35</v>
      </c>
      <c r="D31" s="6">
        <v>3</v>
      </c>
      <c r="E31" s="9">
        <f>'CLASIF1_21-22'!E31*1.03+15</f>
        <v>1320.8147030960024</v>
      </c>
      <c r="F31" s="9">
        <f>'CLASIF1_21-22'!F31*1.03+15</f>
        <v>1320.8147030960024</v>
      </c>
      <c r="G31" s="9">
        <f>'CLASIF1_21-22'!G31*1.03+15</f>
        <v>1292.4368416329905</v>
      </c>
      <c r="H31" s="9">
        <f>'CLASIF1_21-22'!H31*1.03+15</f>
        <v>1292.4368416329905</v>
      </c>
      <c r="I31" s="9">
        <f>'CLASIF1_21-22'!I31*1.03+15</f>
        <v>1262.3722639063126</v>
      </c>
      <c r="J31" s="9">
        <f>'CLASIF1_21-22'!J31*1.03+15</f>
        <v>1262.3722639063126</v>
      </c>
      <c r="K31" s="9">
        <f>'CLASIF1_21-22'!K31*1.03+15</f>
        <v>1262.3722639063126</v>
      </c>
      <c r="L31" s="9">
        <f>'CLASIF1_21-22'!L31*1.03+15</f>
        <v>1205.6507311748214</v>
      </c>
    </row>
    <row r="32" spans="1:12" x14ac:dyDescent="0.3">
      <c r="A32" s="6" t="s">
        <v>60</v>
      </c>
      <c r="B32" s="6" t="s">
        <v>61</v>
      </c>
      <c r="C32" s="6" t="s">
        <v>35</v>
      </c>
      <c r="D32" s="6">
        <v>4</v>
      </c>
      <c r="E32" s="9">
        <f>'CLASIF1_21-22'!E32*1.03+15</f>
        <v>1245.0264385461901</v>
      </c>
      <c r="F32" s="9">
        <f>'CLASIF1_21-22'!F32*1.03+15</f>
        <v>1245.0264385461901</v>
      </c>
      <c r="G32" s="9">
        <f>'CLASIF1_21-22'!G32*1.03+15</f>
        <v>1226.6663040815663</v>
      </c>
      <c r="H32" s="9">
        <f>'CLASIF1_21-22'!H32*1.03+15</f>
        <v>1226.6663040815663</v>
      </c>
      <c r="I32" s="9">
        <f>'CLASIF1_21-22'!I32*1.03+15</f>
        <v>1203.2688142889699</v>
      </c>
      <c r="J32" s="9">
        <f>'CLASIF1_21-22'!J32*1.03+15</f>
        <v>1203.2688142889699</v>
      </c>
      <c r="K32" s="9">
        <f>'CLASIF1_21-22'!K32*1.03+15</f>
        <v>1203.2688142889699</v>
      </c>
      <c r="L32" s="9">
        <f>'CLASIF1_21-22'!L32*1.03+15</f>
        <v>1171.5403137616499</v>
      </c>
    </row>
    <row r="33" spans="1:12" x14ac:dyDescent="0.3">
      <c r="A33" s="6"/>
      <c r="B33" s="6" t="s">
        <v>62</v>
      </c>
      <c r="C33" s="6" t="s">
        <v>35</v>
      </c>
      <c r="D33" s="6">
        <v>2</v>
      </c>
      <c r="E33" s="9">
        <f>'CLASIF1_21-22'!E33*1.03+15</f>
        <v>1410.7121212567429</v>
      </c>
      <c r="F33" s="9">
        <f>'CLASIF1_21-22'!F33*1.03+15</f>
        <v>1410.7121212567429</v>
      </c>
      <c r="G33" s="9">
        <f>'CLASIF1_21-22'!G33*1.03+15</f>
        <v>1369.7750616683325</v>
      </c>
      <c r="H33" s="9">
        <f>'CLASIF1_21-22'!H33*1.03+15</f>
        <v>1369.7750616683325</v>
      </c>
      <c r="I33" s="9">
        <f>'CLASIF1_21-22'!I33*1.03+15</f>
        <v>1350.468998488275</v>
      </c>
      <c r="J33" s="9">
        <f>'CLASIF1_21-22'!J33*1.03+15</f>
        <v>1350.468998488275</v>
      </c>
      <c r="K33" s="9">
        <f>'CLASIF1_21-22'!K33*1.03+15</f>
        <v>1350.468998488275</v>
      </c>
      <c r="L33" s="9">
        <f>'CLASIF1_21-22'!L33*1.03+15</f>
        <v>1258.7595000172462</v>
      </c>
    </row>
    <row r="34" spans="1:12" x14ac:dyDescent="0.3">
      <c r="A34" s="6"/>
      <c r="B34" s="6" t="s">
        <v>63</v>
      </c>
      <c r="C34" s="6" t="s">
        <v>35</v>
      </c>
      <c r="D34" s="6">
        <v>3</v>
      </c>
      <c r="E34" s="9">
        <f>'CLASIF1_21-22'!E34*1.03+15</f>
        <v>1303.7196058291277</v>
      </c>
      <c r="F34" s="9">
        <f>'CLASIF1_21-22'!F34*1.03+15</f>
        <v>1303.7196058291277</v>
      </c>
      <c r="G34" s="9">
        <f>'CLASIF1_21-22'!G34*1.03+15</f>
        <v>1275.3417443661151</v>
      </c>
      <c r="H34" s="9">
        <f>'CLASIF1_21-22'!H34*1.03+15</f>
        <v>1275.3417443661151</v>
      </c>
      <c r="I34" s="9">
        <f>'CLASIF1_21-22'!I34*1.03+15</f>
        <v>1245.2771666394374</v>
      </c>
      <c r="J34" s="9">
        <f>'CLASIF1_21-22'!J34*1.03+15</f>
        <v>1245.2771666394374</v>
      </c>
      <c r="K34" s="9">
        <f>'CLASIF1_21-22'!K34*1.03+15</f>
        <v>1245.2771666394374</v>
      </c>
      <c r="L34" s="9">
        <f>'CLASIF1_21-22'!L34*1.03+15</f>
        <v>1188.5556339079467</v>
      </c>
    </row>
    <row r="35" spans="1:12" x14ac:dyDescent="0.3">
      <c r="A35" s="6" t="s">
        <v>64</v>
      </c>
      <c r="B35" s="6" t="s">
        <v>65</v>
      </c>
      <c r="C35" s="6" t="s">
        <v>35</v>
      </c>
      <c r="D35" s="6">
        <v>5</v>
      </c>
      <c r="E35" s="9">
        <f>'CLASIF1_21-22'!E35*1.03+15</f>
        <v>1110.0663439899677</v>
      </c>
      <c r="F35" s="9">
        <f>'CLASIF1_21-22'!F35*1.03+15</f>
        <v>1110.0663439899677</v>
      </c>
      <c r="G35" s="9">
        <f>'CLASIF1_21-22'!G35*1.03+15</f>
        <v>1110.0663439899677</v>
      </c>
      <c r="H35" s="9">
        <f>'CLASIF1_21-22'!H35*1.03+15</f>
        <v>1110.0663439899677</v>
      </c>
      <c r="I35" s="9">
        <f>'CLASIF1_21-22'!I35*1.03+15</f>
        <v>1110.0663439899677</v>
      </c>
      <c r="J35" s="9">
        <f>'CLASIF1_21-22'!J35*1.03+15</f>
        <v>1110.0663439899677</v>
      </c>
      <c r="K35" s="9">
        <f>'CLASIF1_21-22'!K35*1.03+15</f>
        <v>1110.0663439899677</v>
      </c>
      <c r="L35" s="9">
        <f>'CLASIF1_21-22'!L35*1.03+15</f>
        <v>1110.0663439899677</v>
      </c>
    </row>
    <row r="36" spans="1:12" x14ac:dyDescent="0.3">
      <c r="A36" s="6" t="s">
        <v>66</v>
      </c>
      <c r="B36" s="6" t="s">
        <v>67</v>
      </c>
      <c r="C36" s="6" t="s">
        <v>48</v>
      </c>
      <c r="D36" s="6">
        <v>5</v>
      </c>
      <c r="E36" s="9">
        <f>'CLASIF1_21-22'!E36*1.03+15</f>
        <v>1110.0663439899677</v>
      </c>
      <c r="F36" s="9">
        <f>'CLASIF1_21-22'!F36*1.03+15</f>
        <v>1110.0663439899677</v>
      </c>
      <c r="G36" s="9">
        <f>'CLASIF1_21-22'!G36*1.03+15</f>
        <v>1110.0663439899677</v>
      </c>
      <c r="H36" s="9">
        <f>'CLASIF1_21-22'!H36*1.03+15</f>
        <v>1110.0663439899677</v>
      </c>
      <c r="I36" s="9">
        <f>'CLASIF1_21-22'!I36*1.03+15</f>
        <v>1110.0663439899677</v>
      </c>
      <c r="J36" s="9">
        <f>'CLASIF1_21-22'!J36*1.03+15</f>
        <v>1110.0663439899677</v>
      </c>
      <c r="K36" s="9">
        <f>'CLASIF1_21-22'!K36*1.03+15</f>
        <v>1110.0663439899677</v>
      </c>
      <c r="L36" s="9">
        <f>'CLASIF1_21-22'!L36*1.03+15</f>
        <v>1110.0663439899677</v>
      </c>
    </row>
    <row r="37" spans="1:12" x14ac:dyDescent="0.3">
      <c r="E37" s="5"/>
      <c r="F37" s="5"/>
      <c r="G37" s="5"/>
      <c r="H37" s="5"/>
      <c r="I37" s="5"/>
      <c r="J37" s="5"/>
      <c r="K37" s="5"/>
      <c r="L37" s="5"/>
    </row>
    <row r="38" spans="1:12" x14ac:dyDescent="0.3">
      <c r="E38" s="5"/>
      <c r="F38" s="5"/>
      <c r="G38" s="5"/>
      <c r="H38" s="5"/>
      <c r="I38" s="5"/>
      <c r="J38" s="5"/>
      <c r="K38" s="5"/>
      <c r="L38" s="5"/>
    </row>
    <row r="39" spans="1:12" x14ac:dyDescent="0.3">
      <c r="C39" s="32"/>
      <c r="D39" s="32"/>
      <c r="E39" s="99" t="s">
        <v>4</v>
      </c>
      <c r="F39" s="99"/>
      <c r="G39" s="99" t="s">
        <v>5</v>
      </c>
      <c r="H39" s="99"/>
      <c r="I39" s="99" t="s">
        <v>6</v>
      </c>
      <c r="J39" s="99"/>
      <c r="K39" s="99"/>
      <c r="L39" s="33" t="s">
        <v>7</v>
      </c>
    </row>
    <row r="40" spans="1:12" x14ac:dyDescent="0.3">
      <c r="C40" s="32"/>
      <c r="D40" s="32"/>
      <c r="E40" s="99" t="s">
        <v>8</v>
      </c>
      <c r="F40" s="99"/>
      <c r="G40" s="99" t="s">
        <v>9</v>
      </c>
      <c r="H40" s="99"/>
      <c r="I40" s="99" t="s">
        <v>10</v>
      </c>
      <c r="J40" s="99"/>
      <c r="K40" s="99"/>
      <c r="L40" s="33" t="s">
        <v>11</v>
      </c>
    </row>
    <row r="41" spans="1:12" x14ac:dyDescent="0.3">
      <c r="A41" s="12" t="s">
        <v>68</v>
      </c>
      <c r="B41" s="12" t="s">
        <v>69</v>
      </c>
      <c r="C41" s="32" t="s">
        <v>14</v>
      </c>
      <c r="D41" s="32" t="s">
        <v>15</v>
      </c>
      <c r="E41" s="62" t="s">
        <v>16</v>
      </c>
      <c r="F41" s="62" t="s">
        <v>17</v>
      </c>
      <c r="G41" s="62" t="s">
        <v>18</v>
      </c>
      <c r="H41" s="62" t="s">
        <v>19</v>
      </c>
      <c r="I41" s="62" t="s">
        <v>20</v>
      </c>
      <c r="J41" s="62" t="s">
        <v>21</v>
      </c>
      <c r="K41" s="62" t="s">
        <v>22</v>
      </c>
      <c r="L41" s="62" t="s">
        <v>23</v>
      </c>
    </row>
    <row r="42" spans="1:12" x14ac:dyDescent="0.3">
      <c r="A42" s="6" t="s">
        <v>70</v>
      </c>
      <c r="B42" s="6" t="s">
        <v>71</v>
      </c>
      <c r="C42" s="6" t="s">
        <v>26</v>
      </c>
      <c r="D42" s="6">
        <v>1</v>
      </c>
      <c r="E42" s="9">
        <f>'CLASIF1_21-22'!E42*1.03+15</f>
        <v>1470.77289632103</v>
      </c>
      <c r="F42" s="9">
        <f>'CLASIF1_21-22'!F42*1.03+15</f>
        <v>1470.77289632103</v>
      </c>
      <c r="G42" s="9">
        <f>'CLASIF1_21-22'!G42*1.03+15</f>
        <v>1452.4241585879179</v>
      </c>
      <c r="H42" s="9">
        <f>'CLASIF1_21-22'!H42*1.03+15</f>
        <v>1452.4241585879179</v>
      </c>
      <c r="I42" s="9">
        <f>'CLASIF1_21-22'!I42*1.03+15</f>
        <v>1412.3304571313399</v>
      </c>
      <c r="J42" s="9">
        <f>'CLASIF1_21-22'!J42*1.03+15</f>
        <v>1412.3304571313399</v>
      </c>
      <c r="K42" s="9">
        <f>'CLASIF1_21-22'!K42*1.03+15</f>
        <v>1412.3304571313399</v>
      </c>
      <c r="L42" s="9">
        <f>'CLASIF1_21-22'!L42*1.03+15</f>
        <v>1350.6171559979214</v>
      </c>
    </row>
    <row r="43" spans="1:12" x14ac:dyDescent="0.3">
      <c r="A43" s="6" t="s">
        <v>72</v>
      </c>
      <c r="B43" s="6" t="s">
        <v>73</v>
      </c>
      <c r="C43" s="6" t="s">
        <v>26</v>
      </c>
      <c r="D43" s="6">
        <v>2</v>
      </c>
      <c r="E43" s="9">
        <f>'CLASIF1_21-22'!E43*1.03+15</f>
        <v>1410.7121212567429</v>
      </c>
      <c r="F43" s="9">
        <f>'CLASIF1_21-22'!F43*1.03+15</f>
        <v>1410.7121212567429</v>
      </c>
      <c r="G43" s="9">
        <f>'CLASIF1_21-22'!G43*1.03+15</f>
        <v>1369.7750616683325</v>
      </c>
      <c r="H43" s="9">
        <f>'CLASIF1_21-22'!H43*1.03+15</f>
        <v>1369.7750616683325</v>
      </c>
      <c r="I43" s="9">
        <f>'CLASIF1_21-22'!I43*1.03+15</f>
        <v>1350.468998488275</v>
      </c>
      <c r="J43" s="9">
        <f>'CLASIF1_21-22'!J43*1.03+15</f>
        <v>1350.468998488275</v>
      </c>
      <c r="K43" s="9">
        <f>'CLASIF1_21-22'!K43*1.03+15</f>
        <v>1350.468998488275</v>
      </c>
      <c r="L43" s="9">
        <f>'CLASIF1_21-22'!L43*1.03+15</f>
        <v>1258.7595000172462</v>
      </c>
    </row>
    <row r="44" spans="1:12" x14ac:dyDescent="0.3">
      <c r="A44" s="6"/>
      <c r="B44" s="6" t="s">
        <v>74</v>
      </c>
      <c r="C44" s="6" t="s">
        <v>26</v>
      </c>
      <c r="D44" s="6">
        <v>1</v>
      </c>
      <c r="E44" s="9">
        <f>'CLASIF1_21-22'!E44*1.03+15</f>
        <v>1470.77289632103</v>
      </c>
      <c r="F44" s="9">
        <f>'CLASIF1_21-22'!F44*1.03+15</f>
        <v>1470.77289632103</v>
      </c>
      <c r="G44" s="9">
        <f>'CLASIF1_21-22'!G44*1.03+15</f>
        <v>1452.4241585879179</v>
      </c>
      <c r="H44" s="9">
        <f>'CLASIF1_21-22'!H44*1.03+15</f>
        <v>1452.4241585879179</v>
      </c>
      <c r="I44" s="9">
        <f>'CLASIF1_21-22'!I44*1.03+15</f>
        <v>1412.3304571313399</v>
      </c>
      <c r="J44" s="9">
        <f>'CLASIF1_21-22'!J44*1.03+15</f>
        <v>1412.3304571313399</v>
      </c>
      <c r="K44" s="9">
        <f>'CLASIF1_21-22'!K44*1.03+15</f>
        <v>1412.3304571313399</v>
      </c>
      <c r="L44" s="9">
        <f>'CLASIF1_21-22'!L44*1.03+15</f>
        <v>1350.6171559979214</v>
      </c>
    </row>
    <row r="45" spans="1:12" x14ac:dyDescent="0.3">
      <c r="A45" s="6"/>
      <c r="B45" s="6" t="s">
        <v>75</v>
      </c>
      <c r="C45" s="6" t="s">
        <v>26</v>
      </c>
      <c r="D45" s="6">
        <v>1</v>
      </c>
      <c r="E45" s="9">
        <f>'CLASIF1_21-22'!E45*1.03+15</f>
        <v>1470.77289632103</v>
      </c>
      <c r="F45" s="9">
        <f>'CLASIF1_21-22'!F45*1.03+15</f>
        <v>1470.77289632103</v>
      </c>
      <c r="G45" s="9">
        <f>'CLASIF1_21-22'!G45*1.03+15</f>
        <v>1452.4241585879179</v>
      </c>
      <c r="H45" s="9">
        <f>'CLASIF1_21-22'!H45*1.03+15</f>
        <v>1452.4241585879179</v>
      </c>
      <c r="I45" s="9">
        <f>'CLASIF1_21-22'!I45*1.03+15</f>
        <v>1412.3304571313399</v>
      </c>
      <c r="J45" s="9">
        <f>'CLASIF1_21-22'!J45*1.03+15</f>
        <v>1412.3304571313399</v>
      </c>
      <c r="K45" s="9">
        <f>'CLASIF1_21-22'!K45*1.03+15</f>
        <v>1412.3304571313399</v>
      </c>
      <c r="L45" s="9">
        <f>'CLASIF1_21-22'!L45*1.03+15</f>
        <v>1350.6171559979214</v>
      </c>
    </row>
    <row r="46" spans="1:12" x14ac:dyDescent="0.3">
      <c r="A46" s="6" t="s">
        <v>76</v>
      </c>
      <c r="B46" s="6" t="s">
        <v>77</v>
      </c>
      <c r="C46" s="6" t="s">
        <v>35</v>
      </c>
      <c r="D46" s="6">
        <v>3</v>
      </c>
      <c r="E46" s="9">
        <f>'CLASIF1_21-22'!E46*1.03+15</f>
        <v>1315.1163373403776</v>
      </c>
      <c r="F46" s="9">
        <f>'CLASIF1_21-22'!F46*1.03+15</f>
        <v>1315.1163373403776</v>
      </c>
      <c r="G46" s="9">
        <f>'CLASIF1_21-22'!G46*1.03+15</f>
        <v>1286.7384758773649</v>
      </c>
      <c r="H46" s="9">
        <f>'CLASIF1_21-22'!H46*1.03+15</f>
        <v>1286.7384758773649</v>
      </c>
      <c r="I46" s="9">
        <f>'CLASIF1_21-22'!I46*1.03+15</f>
        <v>1256.6738981506876</v>
      </c>
      <c r="J46" s="9">
        <f>'CLASIF1_21-22'!J46*1.03+15</f>
        <v>1256.6738981506876</v>
      </c>
      <c r="K46" s="9">
        <f>'CLASIF1_21-22'!K46*1.03+15</f>
        <v>1256.6738981506876</v>
      </c>
      <c r="L46" s="9">
        <f>'CLASIF1_21-22'!L46*1.03+15</f>
        <v>1199.9523654191964</v>
      </c>
    </row>
    <row r="47" spans="1:12" x14ac:dyDescent="0.3">
      <c r="A47" s="6" t="s">
        <v>78</v>
      </c>
      <c r="B47" s="6" t="s">
        <v>79</v>
      </c>
      <c r="C47" s="6" t="s">
        <v>35</v>
      </c>
      <c r="D47" s="6">
        <v>4</v>
      </c>
      <c r="E47" s="9">
        <f>'CLASIF1_21-22'!E47*1.03+15</f>
        <v>1250.7248043018149</v>
      </c>
      <c r="F47" s="9">
        <f>'CLASIF1_21-22'!F47*1.03+15</f>
        <v>1250.7248043018149</v>
      </c>
      <c r="G47" s="9">
        <f>'CLASIF1_21-22'!G47*1.03+15</f>
        <v>1232.3646698371915</v>
      </c>
      <c r="H47" s="9">
        <f>'CLASIF1_21-22'!H47*1.03+15</f>
        <v>1232.3646698371915</v>
      </c>
      <c r="I47" s="9">
        <f>'CLASIF1_21-22'!I47*1.03+15</f>
        <v>1208.9671800445949</v>
      </c>
      <c r="J47" s="9">
        <f>'CLASIF1_21-22'!J47*1.03+15</f>
        <v>1208.9671800445949</v>
      </c>
      <c r="K47" s="9">
        <f>'CLASIF1_21-22'!K47*1.03+15</f>
        <v>1208.9671800445949</v>
      </c>
      <c r="L47" s="9">
        <f>'CLASIF1_21-22'!L47*1.03+15</f>
        <v>1177.2386795172749</v>
      </c>
    </row>
    <row r="48" spans="1:12" x14ac:dyDescent="0.3">
      <c r="A48" s="6" t="s">
        <v>80</v>
      </c>
      <c r="B48" s="6" t="s">
        <v>81</v>
      </c>
      <c r="C48" s="6" t="s">
        <v>35</v>
      </c>
      <c r="D48" s="6">
        <v>1</v>
      </c>
      <c r="E48" s="9">
        <f>'CLASIF1_21-22'!E48*1.03+15</f>
        <v>1470.77289632103</v>
      </c>
      <c r="F48" s="9">
        <f>'CLASIF1_21-22'!F48*1.03+15</f>
        <v>1470.77289632103</v>
      </c>
      <c r="G48" s="9">
        <f>'CLASIF1_21-22'!G48*1.03+15</f>
        <v>1452.4241585879179</v>
      </c>
      <c r="H48" s="9">
        <f>'CLASIF1_21-22'!H48*1.03+15</f>
        <v>1452.4241585879179</v>
      </c>
      <c r="I48" s="9">
        <f>'CLASIF1_21-22'!I48*1.03+15</f>
        <v>1412.3304571313399</v>
      </c>
      <c r="J48" s="9">
        <f>'CLASIF1_21-22'!J48*1.03+15</f>
        <v>1412.3304571313399</v>
      </c>
      <c r="K48" s="9">
        <f>'CLASIF1_21-22'!K48*1.03+15</f>
        <v>1412.3304571313399</v>
      </c>
      <c r="L48" s="9">
        <f>'CLASIF1_21-22'!L48*1.03+15</f>
        <v>1350.6171559979214</v>
      </c>
    </row>
    <row r="49" spans="1:12" x14ac:dyDescent="0.3">
      <c r="A49" s="6"/>
      <c r="B49" s="6" t="s">
        <v>82</v>
      </c>
      <c r="C49" s="6" t="s">
        <v>35</v>
      </c>
      <c r="D49" s="6">
        <v>2</v>
      </c>
      <c r="E49" s="9">
        <f>'CLASIF1_21-22'!E49*1.03+15</f>
        <v>1410.7121212567429</v>
      </c>
      <c r="F49" s="9">
        <f>'CLASIF1_21-22'!F49*1.03+15</f>
        <v>1410.7121212567429</v>
      </c>
      <c r="G49" s="9">
        <f>'CLASIF1_21-22'!G49*1.03+15</f>
        <v>1369.7750616683325</v>
      </c>
      <c r="H49" s="9">
        <f>'CLASIF1_21-22'!H49*1.03+15</f>
        <v>1369.7750616683325</v>
      </c>
      <c r="I49" s="9">
        <f>'CLASIF1_21-22'!I49*1.03+15</f>
        <v>1350.468998488275</v>
      </c>
      <c r="J49" s="9">
        <f>'CLASIF1_21-22'!J49*1.03+15</f>
        <v>1350.468998488275</v>
      </c>
      <c r="K49" s="9">
        <f>'CLASIF1_21-22'!K49*1.03+15</f>
        <v>1350.468998488275</v>
      </c>
      <c r="L49" s="9">
        <f>'CLASIF1_21-22'!L49*1.03+15</f>
        <v>1258.7595000172462</v>
      </c>
    </row>
    <row r="50" spans="1:12" x14ac:dyDescent="0.3">
      <c r="A50" s="6"/>
      <c r="B50" s="6" t="s">
        <v>83</v>
      </c>
      <c r="C50" s="6" t="s">
        <v>35</v>
      </c>
      <c r="D50" s="6">
        <v>4</v>
      </c>
      <c r="E50" s="9">
        <f>'CLASIF1_21-22'!E50*1.03+15</f>
        <v>1233.6297070349401</v>
      </c>
      <c r="F50" s="9">
        <f>'CLASIF1_21-22'!F50*1.03+15</f>
        <v>1233.6297070349401</v>
      </c>
      <c r="G50" s="9">
        <f>'CLASIF1_21-22'!G50*1.03+15</f>
        <v>1215.2695725703163</v>
      </c>
      <c r="H50" s="9">
        <f>'CLASIF1_21-22'!H50*1.03+15</f>
        <v>1215.2695725703163</v>
      </c>
      <c r="I50" s="9">
        <f>'CLASIF1_21-22'!I50*1.03+15</f>
        <v>1191.8720827777202</v>
      </c>
      <c r="J50" s="9">
        <f>'CLASIF1_21-22'!J50*1.03+15</f>
        <v>1191.8720827777202</v>
      </c>
      <c r="K50" s="9">
        <f>'CLASIF1_21-22'!K50*1.03+15</f>
        <v>1191.8720827777202</v>
      </c>
      <c r="L50" s="9">
        <f>'CLASIF1_21-22'!L50*1.03+15</f>
        <v>1160.1435822504</v>
      </c>
    </row>
    <row r="51" spans="1:12" x14ac:dyDescent="0.3">
      <c r="A51" s="6"/>
      <c r="B51" s="6" t="s">
        <v>84</v>
      </c>
      <c r="C51" s="6" t="s">
        <v>35</v>
      </c>
      <c r="D51" s="6">
        <v>2</v>
      </c>
      <c r="E51" s="9">
        <f>'CLASIF1_21-22'!E51*1.03+15</f>
        <v>1410.7121212567429</v>
      </c>
      <c r="F51" s="9">
        <f>'CLASIF1_21-22'!F51*1.03+15</f>
        <v>1410.7121212567429</v>
      </c>
      <c r="G51" s="9">
        <f>'CLASIF1_21-22'!G51*1.03+15</f>
        <v>1369.7750616683325</v>
      </c>
      <c r="H51" s="9">
        <f>'CLASIF1_21-22'!H51*1.03+15</f>
        <v>1369.7750616683325</v>
      </c>
      <c r="I51" s="9">
        <f>'CLASIF1_21-22'!I51*1.03+15</f>
        <v>1350.468998488275</v>
      </c>
      <c r="J51" s="9">
        <f>'CLASIF1_21-22'!J51*1.03+15</f>
        <v>1350.468998488275</v>
      </c>
      <c r="K51" s="9">
        <f>'CLASIF1_21-22'!K51*1.03+15</f>
        <v>1350.468998488275</v>
      </c>
      <c r="L51" s="9">
        <f>'CLASIF1_21-22'!L51*1.03+15</f>
        <v>1258.7595000172462</v>
      </c>
    </row>
    <row r="52" spans="1:12" x14ac:dyDescent="0.3">
      <c r="A52" s="6"/>
      <c r="B52" s="6" t="s">
        <v>85</v>
      </c>
      <c r="C52" s="6" t="s">
        <v>35</v>
      </c>
      <c r="D52" s="6">
        <v>2</v>
      </c>
      <c r="E52" s="9">
        <f>'CLASIF1_21-22'!E52*1.03+15</f>
        <v>1410.7121212567429</v>
      </c>
      <c r="F52" s="9">
        <f>'CLASIF1_21-22'!F52*1.03+15</f>
        <v>1410.7121212567429</v>
      </c>
      <c r="G52" s="9">
        <f>'CLASIF1_21-22'!G52*1.03+15</f>
        <v>1369.7750616683325</v>
      </c>
      <c r="H52" s="9">
        <f>'CLASIF1_21-22'!H52*1.03+15</f>
        <v>1369.7750616683325</v>
      </c>
      <c r="I52" s="9">
        <f>'CLASIF1_21-22'!I52*1.03+15</f>
        <v>1350.468998488275</v>
      </c>
      <c r="J52" s="9">
        <f>'CLASIF1_21-22'!J52*1.03+15</f>
        <v>1350.468998488275</v>
      </c>
      <c r="K52" s="9">
        <f>'CLASIF1_21-22'!K52*1.03+15</f>
        <v>1350.468998488275</v>
      </c>
      <c r="L52" s="9">
        <f>'CLASIF1_21-22'!L52*1.03+15</f>
        <v>1258.7595000172462</v>
      </c>
    </row>
    <row r="53" spans="1:12" x14ac:dyDescent="0.3">
      <c r="A53" s="6"/>
      <c r="B53" s="6" t="s">
        <v>86</v>
      </c>
      <c r="C53" s="6" t="s">
        <v>35</v>
      </c>
      <c r="D53" s="6">
        <v>2</v>
      </c>
      <c r="E53" s="9">
        <f>'CLASIF1_21-22'!E53*1.03+15</f>
        <v>1410.7121212567429</v>
      </c>
      <c r="F53" s="9">
        <f>'CLASIF1_21-22'!F53*1.03+15</f>
        <v>1410.7121212567429</v>
      </c>
      <c r="G53" s="9">
        <f>'CLASIF1_21-22'!G53*1.03+15</f>
        <v>1369.7750616683325</v>
      </c>
      <c r="H53" s="9">
        <f>'CLASIF1_21-22'!H53*1.03+15</f>
        <v>1369.7750616683325</v>
      </c>
      <c r="I53" s="9">
        <f>'CLASIF1_21-22'!I53*1.03+15</f>
        <v>1350.468998488275</v>
      </c>
      <c r="J53" s="9">
        <f>'CLASIF1_21-22'!J53*1.03+15</f>
        <v>1350.468998488275</v>
      </c>
      <c r="K53" s="9">
        <f>'CLASIF1_21-22'!K53*1.03+15</f>
        <v>1350.468998488275</v>
      </c>
      <c r="L53" s="9">
        <f>'CLASIF1_21-22'!L53*1.03+15</f>
        <v>1258.7595000172462</v>
      </c>
    </row>
    <row r="54" spans="1:12" x14ac:dyDescent="0.3">
      <c r="A54" s="6"/>
      <c r="B54" s="6" t="s">
        <v>87</v>
      </c>
      <c r="C54" s="6" t="s">
        <v>35</v>
      </c>
      <c r="D54" s="6">
        <v>2</v>
      </c>
      <c r="E54" s="9">
        <f>'CLASIF1_21-22'!E54*1.03+15</f>
        <v>1410.7121212567429</v>
      </c>
      <c r="F54" s="9">
        <f>'CLASIF1_21-22'!F54*1.03+15</f>
        <v>1410.7121212567429</v>
      </c>
      <c r="G54" s="9">
        <f>'CLASIF1_21-22'!G54*1.03+15</f>
        <v>1369.7750616683325</v>
      </c>
      <c r="H54" s="9">
        <f>'CLASIF1_21-22'!H54*1.03+15</f>
        <v>1369.7750616683325</v>
      </c>
      <c r="I54" s="9">
        <f>'CLASIF1_21-22'!I54*1.03+15</f>
        <v>1350.468998488275</v>
      </c>
      <c r="J54" s="9">
        <f>'CLASIF1_21-22'!J54*1.03+15</f>
        <v>1350.468998488275</v>
      </c>
      <c r="K54" s="9">
        <f>'CLASIF1_21-22'!K54*1.03+15</f>
        <v>1350.468998488275</v>
      </c>
      <c r="L54" s="9">
        <f>'CLASIF1_21-22'!L54*1.03+15</f>
        <v>1258.7595000172462</v>
      </c>
    </row>
    <row r="55" spans="1:12" x14ac:dyDescent="0.3">
      <c r="A55" s="6"/>
      <c r="B55" s="6" t="s">
        <v>88</v>
      </c>
      <c r="C55" s="6" t="s">
        <v>35</v>
      </c>
      <c r="D55" s="6">
        <v>3</v>
      </c>
      <c r="E55" s="9">
        <f>'CLASIF1_21-22'!E55*1.03+15</f>
        <v>1303.7196058291277</v>
      </c>
      <c r="F55" s="9">
        <f>'CLASIF1_21-22'!F55*1.03+15</f>
        <v>1303.7196058291277</v>
      </c>
      <c r="G55" s="9">
        <f>'CLASIF1_21-22'!G55*1.03+15</f>
        <v>1275.3417443661151</v>
      </c>
      <c r="H55" s="9">
        <f>'CLASIF1_21-22'!H55*1.03+15</f>
        <v>1275.3417443661151</v>
      </c>
      <c r="I55" s="9">
        <f>'CLASIF1_21-22'!I55*1.03+15</f>
        <v>1245.2771666394374</v>
      </c>
      <c r="J55" s="9">
        <f>'CLASIF1_21-22'!J55*1.03+15</f>
        <v>1245.2771666394374</v>
      </c>
      <c r="K55" s="9">
        <f>'CLASIF1_21-22'!K55*1.03+15</f>
        <v>1245.2771666394374</v>
      </c>
      <c r="L55" s="9">
        <f>'CLASIF1_21-22'!L55*1.03+15</f>
        <v>1188.5556339079467</v>
      </c>
    </row>
    <row r="56" spans="1:12" x14ac:dyDescent="0.3">
      <c r="A56" s="6"/>
      <c r="B56" s="6" t="s">
        <v>89</v>
      </c>
      <c r="C56" s="6" t="s">
        <v>35</v>
      </c>
      <c r="D56" s="6">
        <v>3</v>
      </c>
      <c r="E56" s="9">
        <f>'CLASIF1_21-22'!E56*1.03+15</f>
        <v>1303.7196058291277</v>
      </c>
      <c r="F56" s="9">
        <f>'CLASIF1_21-22'!F56*1.03+15</f>
        <v>1303.7196058291277</v>
      </c>
      <c r="G56" s="9">
        <f>'CLASIF1_21-22'!G56*1.03+15</f>
        <v>1275.3417443661151</v>
      </c>
      <c r="H56" s="9">
        <f>'CLASIF1_21-22'!H56*1.03+15</f>
        <v>1275.3417443661151</v>
      </c>
      <c r="I56" s="9">
        <f>'CLASIF1_21-22'!I56*1.03+15</f>
        <v>1245.2771666394374</v>
      </c>
      <c r="J56" s="9">
        <f>'CLASIF1_21-22'!J56*1.03+15</f>
        <v>1245.2771666394374</v>
      </c>
      <c r="K56" s="9">
        <f>'CLASIF1_21-22'!K56*1.03+15</f>
        <v>1245.2771666394374</v>
      </c>
      <c r="L56" s="9">
        <f>'CLASIF1_21-22'!L56*1.03+15</f>
        <v>1188.5556339079467</v>
      </c>
    </row>
    <row r="57" spans="1:12" x14ac:dyDescent="0.3">
      <c r="A57" s="6"/>
      <c r="B57" s="6" t="s">
        <v>90</v>
      </c>
      <c r="C57" s="6" t="s">
        <v>35</v>
      </c>
      <c r="D57" s="6">
        <v>3</v>
      </c>
      <c r="E57" s="9">
        <f>'CLASIF1_21-22'!E57*1.03+15</f>
        <v>1303.7196058291277</v>
      </c>
      <c r="F57" s="9">
        <f>'CLASIF1_21-22'!F57*1.03+15</f>
        <v>1303.7196058291277</v>
      </c>
      <c r="G57" s="9">
        <f>'CLASIF1_21-22'!G57*1.03+15</f>
        <v>1275.3417443661151</v>
      </c>
      <c r="H57" s="9">
        <f>'CLASIF1_21-22'!H57*1.03+15</f>
        <v>1275.3417443661151</v>
      </c>
      <c r="I57" s="9">
        <f>'CLASIF1_21-22'!I57*1.03+15</f>
        <v>1245.2771666394374</v>
      </c>
      <c r="J57" s="9">
        <f>'CLASIF1_21-22'!J57*1.03+15</f>
        <v>1245.2771666394374</v>
      </c>
      <c r="K57" s="9">
        <f>'CLASIF1_21-22'!K57*1.03+15</f>
        <v>1245.2771666394374</v>
      </c>
      <c r="L57" s="9">
        <f>'CLASIF1_21-22'!L57*1.03+15</f>
        <v>1188.5556339079467</v>
      </c>
    </row>
    <row r="58" spans="1:12" x14ac:dyDescent="0.3">
      <c r="A58" s="6" t="s">
        <v>91</v>
      </c>
      <c r="B58" s="6" t="s">
        <v>92</v>
      </c>
      <c r="C58" s="6" t="s">
        <v>48</v>
      </c>
      <c r="D58" s="6">
        <v>5</v>
      </c>
      <c r="E58" s="9">
        <f>'CLASIF1_21-22'!E58*1.03+15</f>
        <v>1110.0663439899677</v>
      </c>
      <c r="F58" s="9">
        <f>'CLASIF1_21-22'!F58*1.03+15</f>
        <v>1110.0663439899677</v>
      </c>
      <c r="G58" s="9">
        <f>'CLASIF1_21-22'!G58*1.03+15</f>
        <v>1110.0663439899677</v>
      </c>
      <c r="H58" s="9">
        <f>'CLASIF1_21-22'!H58*1.03+15</f>
        <v>1110.0663439899677</v>
      </c>
      <c r="I58" s="9">
        <f>'CLASIF1_21-22'!I58*1.03+15</f>
        <v>1110.0663439899677</v>
      </c>
      <c r="J58" s="9">
        <f>'CLASIF1_21-22'!J58*1.03+15</f>
        <v>1110.0663439899677</v>
      </c>
      <c r="K58" s="9">
        <f>'CLASIF1_21-22'!K58*1.03+15</f>
        <v>1110.0663439899677</v>
      </c>
      <c r="L58" s="9">
        <f>'CLASIF1_21-22'!L58*1.03+15</f>
        <v>1110.0663439899677</v>
      </c>
    </row>
    <row r="59" spans="1:12" x14ac:dyDescent="0.3">
      <c r="A59" s="6"/>
      <c r="B59" s="6" t="s">
        <v>93</v>
      </c>
      <c r="C59" s="6" t="s">
        <v>48</v>
      </c>
      <c r="D59" s="6">
        <v>5</v>
      </c>
      <c r="E59" s="9">
        <f>'CLASIF1_21-22'!E59*1.03+15</f>
        <v>1110.0663439899677</v>
      </c>
      <c r="F59" s="9">
        <f>'CLASIF1_21-22'!F59*1.03+15</f>
        <v>1110.0663439899677</v>
      </c>
      <c r="G59" s="9">
        <f>'CLASIF1_21-22'!G59*1.03+15</f>
        <v>1110.0663439899677</v>
      </c>
      <c r="H59" s="9">
        <f>'CLASIF1_21-22'!H59*1.03+15</f>
        <v>1110.0663439899677</v>
      </c>
      <c r="I59" s="9">
        <f>'CLASIF1_21-22'!I59*1.03+15</f>
        <v>1110.0663439899677</v>
      </c>
      <c r="J59" s="9">
        <f>'CLASIF1_21-22'!J59*1.03+15</f>
        <v>1110.0663439899677</v>
      </c>
      <c r="K59" s="9">
        <f>'CLASIF1_21-22'!K59*1.03+15</f>
        <v>1110.0663439899677</v>
      </c>
      <c r="L59" s="9">
        <f>'CLASIF1_21-22'!L59*1.03+15</f>
        <v>1110.0663439899677</v>
      </c>
    </row>
    <row r="60" spans="1:12" x14ac:dyDescent="0.3">
      <c r="A60" s="6"/>
      <c r="B60" s="6" t="s">
        <v>94</v>
      </c>
      <c r="C60" s="6" t="s">
        <v>48</v>
      </c>
      <c r="D60" s="6">
        <v>4</v>
      </c>
      <c r="E60" s="9">
        <f>'CLASIF1_21-22'!E60*1.03+15</f>
        <v>1233.6297070349401</v>
      </c>
      <c r="F60" s="9">
        <f>'CLASIF1_21-22'!F60*1.03+15</f>
        <v>1233.6297070349401</v>
      </c>
      <c r="G60" s="9">
        <f>'CLASIF1_21-22'!G60*1.03+15</f>
        <v>1215.2695725703163</v>
      </c>
      <c r="H60" s="9">
        <f>'CLASIF1_21-22'!H60*1.03+15</f>
        <v>1215.2695725703163</v>
      </c>
      <c r="I60" s="9">
        <f>'CLASIF1_21-22'!I60*1.03+15</f>
        <v>1191.8720827777202</v>
      </c>
      <c r="J60" s="9">
        <f>'CLASIF1_21-22'!J60*1.03+15</f>
        <v>1191.8720827777202</v>
      </c>
      <c r="K60" s="9">
        <f>'CLASIF1_21-22'!K60*1.03+15</f>
        <v>1191.8720827777202</v>
      </c>
      <c r="L60" s="9">
        <f>'CLASIF1_21-22'!L60*1.03+15</f>
        <v>1160.1435822504</v>
      </c>
    </row>
    <row r="61" spans="1:12" x14ac:dyDescent="0.3">
      <c r="A61" s="6"/>
      <c r="B61" s="6" t="s">
        <v>95</v>
      </c>
      <c r="C61" s="6" t="s">
        <v>48</v>
      </c>
      <c r="D61" s="6">
        <v>4</v>
      </c>
      <c r="E61" s="9">
        <f>'CLASIF1_21-22'!E61*1.03+15</f>
        <v>1233.6297070349401</v>
      </c>
      <c r="F61" s="9">
        <f>'CLASIF1_21-22'!F61*1.03+15</f>
        <v>1233.6297070349401</v>
      </c>
      <c r="G61" s="9">
        <f>'CLASIF1_21-22'!G61*1.03+15</f>
        <v>1215.2695725703163</v>
      </c>
      <c r="H61" s="9">
        <f>'CLASIF1_21-22'!H61*1.03+15</f>
        <v>1215.2695725703163</v>
      </c>
      <c r="I61" s="9">
        <f>'CLASIF1_21-22'!I61*1.03+15</f>
        <v>1191.8720827777202</v>
      </c>
      <c r="J61" s="9">
        <f>'CLASIF1_21-22'!J61*1.03+15</f>
        <v>1191.8720827777202</v>
      </c>
      <c r="K61" s="9">
        <f>'CLASIF1_21-22'!K61*1.03+15</f>
        <v>1191.8720827777202</v>
      </c>
      <c r="L61" s="9">
        <f>'CLASIF1_21-22'!L61*1.03+15</f>
        <v>1160.1435822504</v>
      </c>
    </row>
    <row r="62" spans="1:12" x14ac:dyDescent="0.3">
      <c r="A62" s="6"/>
      <c r="B62" s="6" t="s">
        <v>96</v>
      </c>
      <c r="C62" s="6" t="s">
        <v>48</v>
      </c>
      <c r="D62" s="6">
        <v>4</v>
      </c>
      <c r="E62" s="9">
        <f>'CLASIF1_21-22'!E62*1.03+15</f>
        <v>1233.6297070349401</v>
      </c>
      <c r="F62" s="9">
        <f>'CLASIF1_21-22'!F62*1.03+15</f>
        <v>1233.6297070349401</v>
      </c>
      <c r="G62" s="9">
        <f>'CLASIF1_21-22'!G62*1.03+15</f>
        <v>1215.2695725703163</v>
      </c>
      <c r="H62" s="9">
        <f>'CLASIF1_21-22'!H62*1.03+15</f>
        <v>1215.2695725703163</v>
      </c>
      <c r="I62" s="9">
        <f>'CLASIF1_21-22'!I62*1.03+15</f>
        <v>1191.8720827777202</v>
      </c>
      <c r="J62" s="9">
        <f>'CLASIF1_21-22'!J62*1.03+15</f>
        <v>1191.8720827777202</v>
      </c>
      <c r="K62" s="9">
        <f>'CLASIF1_21-22'!K62*1.03+15</f>
        <v>1191.8720827777202</v>
      </c>
      <c r="L62" s="9">
        <f>'CLASIF1_21-22'!L62*1.03+15</f>
        <v>1160.1435822504</v>
      </c>
    </row>
    <row r="63" spans="1:12" x14ac:dyDescent="0.3">
      <c r="A63" s="6"/>
      <c r="B63" s="6" t="s">
        <v>97</v>
      </c>
      <c r="C63" s="6" t="s">
        <v>48</v>
      </c>
      <c r="D63" s="6">
        <v>5</v>
      </c>
      <c r="E63" s="9">
        <f>'CLASIF1_21-22'!E63*1.03+15</f>
        <v>1110.0663439899677</v>
      </c>
      <c r="F63" s="9">
        <f>'CLASIF1_21-22'!F63*1.03+15</f>
        <v>1110.0663439899677</v>
      </c>
      <c r="G63" s="9">
        <f>'CLASIF1_21-22'!G63*1.03+15</f>
        <v>1110.0663439899677</v>
      </c>
      <c r="H63" s="9">
        <f>'CLASIF1_21-22'!H63*1.03+15</f>
        <v>1110.0663439899677</v>
      </c>
      <c r="I63" s="9">
        <f>'CLASIF1_21-22'!I63*1.03+15</f>
        <v>1110.0663439899677</v>
      </c>
      <c r="J63" s="9">
        <f>'CLASIF1_21-22'!J63*1.03+15</f>
        <v>1110.0663439899677</v>
      </c>
      <c r="K63" s="9">
        <f>'CLASIF1_21-22'!K63*1.03+15</f>
        <v>1110.0663439899677</v>
      </c>
      <c r="L63" s="9">
        <f>'CLASIF1_21-22'!L63*1.03+15</f>
        <v>1110.0663439899677</v>
      </c>
    </row>
    <row r="64" spans="1:12" x14ac:dyDescent="0.3">
      <c r="A64" s="6"/>
      <c r="B64" s="6" t="s">
        <v>98</v>
      </c>
      <c r="C64" s="6" t="s">
        <v>99</v>
      </c>
      <c r="D64" s="6">
        <v>5</v>
      </c>
      <c r="E64" s="9">
        <f>'CLASIF1_21-22'!E64*1.03+15</f>
        <v>1110.0663439899677</v>
      </c>
      <c r="F64" s="9">
        <f>'CLASIF1_21-22'!F64*1.03+15</f>
        <v>1110.0663439899677</v>
      </c>
      <c r="G64" s="9">
        <f>'CLASIF1_21-22'!G64*1.03+15</f>
        <v>1110.0663439899677</v>
      </c>
      <c r="H64" s="9">
        <f>'CLASIF1_21-22'!H64*1.03+15</f>
        <v>1110.0663439899677</v>
      </c>
      <c r="I64" s="9">
        <f>'CLASIF1_21-22'!I64*1.03+15</f>
        <v>1110.0663439899677</v>
      </c>
      <c r="J64" s="9">
        <f>'CLASIF1_21-22'!J64*1.03+15</f>
        <v>1110.0663439899677</v>
      </c>
      <c r="K64" s="9">
        <f>'CLASIF1_21-22'!K64*1.03+15</f>
        <v>1110.0663439899677</v>
      </c>
      <c r="L64" s="9">
        <f>'CLASIF1_21-22'!L64*1.03+15</f>
        <v>1110.0663439899677</v>
      </c>
    </row>
    <row r="65" spans="1:12" x14ac:dyDescent="0.3">
      <c r="E65" s="5"/>
      <c r="F65" s="5"/>
      <c r="G65" s="5"/>
      <c r="H65" s="5"/>
      <c r="I65" s="5"/>
      <c r="J65" s="5"/>
      <c r="K65" s="5"/>
      <c r="L65" s="5"/>
    </row>
    <row r="66" spans="1:12" x14ac:dyDescent="0.3">
      <c r="E66" s="5"/>
      <c r="F66" s="5"/>
      <c r="G66" s="5"/>
      <c r="H66" s="5"/>
      <c r="I66" s="5"/>
      <c r="J66" s="5"/>
      <c r="K66" s="5"/>
      <c r="L66" s="5"/>
    </row>
    <row r="67" spans="1:12" x14ac:dyDescent="0.3">
      <c r="C67" s="62"/>
      <c r="D67" s="62"/>
      <c r="E67" s="99" t="s">
        <v>4</v>
      </c>
      <c r="F67" s="99"/>
      <c r="G67" s="99" t="s">
        <v>5</v>
      </c>
      <c r="H67" s="99"/>
      <c r="I67" s="99" t="s">
        <v>6</v>
      </c>
      <c r="J67" s="99"/>
      <c r="K67" s="99"/>
      <c r="L67" s="61" t="s">
        <v>7</v>
      </c>
    </row>
    <row r="68" spans="1:12" x14ac:dyDescent="0.3">
      <c r="C68" s="62"/>
      <c r="D68" s="62"/>
      <c r="E68" s="99" t="s">
        <v>8</v>
      </c>
      <c r="F68" s="99"/>
      <c r="G68" s="99" t="s">
        <v>9</v>
      </c>
      <c r="H68" s="99"/>
      <c r="I68" s="99" t="s">
        <v>10</v>
      </c>
      <c r="J68" s="99"/>
      <c r="K68" s="99"/>
      <c r="L68" s="61" t="s">
        <v>11</v>
      </c>
    </row>
    <row r="69" spans="1:12" x14ac:dyDescent="0.3">
      <c r="A69" s="13" t="s">
        <v>100</v>
      </c>
      <c r="B69" s="34" t="s">
        <v>101</v>
      </c>
      <c r="C69" s="32" t="s">
        <v>14</v>
      </c>
      <c r="D69" s="32" t="s">
        <v>15</v>
      </c>
      <c r="E69" s="62" t="s">
        <v>16</v>
      </c>
      <c r="F69" s="62" t="s">
        <v>17</v>
      </c>
      <c r="G69" s="62" t="s">
        <v>18</v>
      </c>
      <c r="H69" s="62" t="s">
        <v>19</v>
      </c>
      <c r="I69" s="62" t="s">
        <v>20</v>
      </c>
      <c r="J69" s="62" t="s">
        <v>21</v>
      </c>
      <c r="K69" s="62" t="s">
        <v>22</v>
      </c>
      <c r="L69" s="62" t="s">
        <v>23</v>
      </c>
    </row>
    <row r="70" spans="1:12" x14ac:dyDescent="0.3">
      <c r="A70" s="6" t="s">
        <v>102</v>
      </c>
      <c r="B70" s="6" t="s">
        <v>103</v>
      </c>
      <c r="C70" s="6" t="s">
        <v>26</v>
      </c>
      <c r="D70" s="6">
        <v>1</v>
      </c>
      <c r="E70" s="9">
        <f>'CLASIF1_21-22'!E70*1.03+15</f>
        <v>1470.77289632103</v>
      </c>
      <c r="F70" s="9">
        <f>'CLASIF1_21-22'!F70*1.03+15</f>
        <v>1470.77289632103</v>
      </c>
      <c r="G70" s="9">
        <f>'CLASIF1_21-22'!G70*1.03+15</f>
        <v>1452.4241585879179</v>
      </c>
      <c r="H70" s="9">
        <f>'CLASIF1_21-22'!H70*1.03+15</f>
        <v>1452.4241585879179</v>
      </c>
      <c r="I70" s="9">
        <f>'CLASIF1_21-22'!I70*1.03+15</f>
        <v>1412.3304571313399</v>
      </c>
      <c r="J70" s="9">
        <f>'CLASIF1_21-22'!J70*1.03+15</f>
        <v>1412.3304571313399</v>
      </c>
      <c r="K70" s="9">
        <f>'CLASIF1_21-22'!K70*1.03+15</f>
        <v>1412.3304571313399</v>
      </c>
      <c r="L70" s="9">
        <f>'CLASIF1_21-22'!L70*1.03+15</f>
        <v>1350.6171559979214</v>
      </c>
    </row>
    <row r="71" spans="1:12" x14ac:dyDescent="0.3">
      <c r="A71" s="6" t="s">
        <v>104</v>
      </c>
      <c r="B71" s="6" t="s">
        <v>105</v>
      </c>
      <c r="C71" s="6" t="s">
        <v>26</v>
      </c>
      <c r="D71" s="6">
        <v>3</v>
      </c>
      <c r="E71" s="9">
        <f>'CLASIF1_21-22'!E71*1.03+15</f>
        <v>1309.4179715847524</v>
      </c>
      <c r="F71" s="9">
        <f>'CLASIF1_21-22'!F71*1.03+15</f>
        <v>1309.4179715847524</v>
      </c>
      <c r="G71" s="9">
        <f>'CLASIF1_21-22'!G71*1.03+15</f>
        <v>1281.0401101217399</v>
      </c>
      <c r="H71" s="9">
        <f>'CLASIF1_21-22'!H71*1.03+15</f>
        <v>1281.0401101217399</v>
      </c>
      <c r="I71" s="9">
        <f>'CLASIF1_21-22'!I71*1.03+15</f>
        <v>1250.9755323950624</v>
      </c>
      <c r="J71" s="9">
        <f>'CLASIF1_21-22'!J71*1.03+15</f>
        <v>1250.9755323950624</v>
      </c>
      <c r="K71" s="9">
        <f>'CLASIF1_21-22'!K71*1.03+15</f>
        <v>1250.9755323950624</v>
      </c>
      <c r="L71" s="9">
        <f>'CLASIF1_21-22'!L71*1.03+15</f>
        <v>1194.2539996635714</v>
      </c>
    </row>
    <row r="72" spans="1:12" x14ac:dyDescent="0.3">
      <c r="A72" s="6" t="s">
        <v>106</v>
      </c>
      <c r="B72" s="6" t="s">
        <v>107</v>
      </c>
      <c r="C72" s="6" t="s">
        <v>35</v>
      </c>
      <c r="D72" s="6">
        <v>4</v>
      </c>
      <c r="E72" s="9">
        <f>'CLASIF1_21-22'!E72*1.03+15</f>
        <v>1239.3280727905651</v>
      </c>
      <c r="F72" s="9">
        <f>'CLASIF1_21-22'!F72*1.03+15</f>
        <v>1239.3280727905651</v>
      </c>
      <c r="G72" s="9">
        <f>'CLASIF1_21-22'!G72*1.03+15</f>
        <v>1220.9679383259413</v>
      </c>
      <c r="H72" s="9">
        <f>'CLASIF1_21-22'!H72*1.03+15</f>
        <v>1220.9679383259413</v>
      </c>
      <c r="I72" s="9">
        <f>'CLASIF1_21-22'!I72*1.03+15</f>
        <v>1197.5704485333451</v>
      </c>
      <c r="J72" s="9">
        <f>'CLASIF1_21-22'!J72*1.03+15</f>
        <v>1197.5704485333451</v>
      </c>
      <c r="K72" s="9">
        <f>'CLASIF1_21-22'!K72*1.03+15</f>
        <v>1197.5704485333451</v>
      </c>
      <c r="L72" s="9">
        <f>'CLASIF1_21-22'!L72*1.03+15</f>
        <v>1165.8419480060252</v>
      </c>
    </row>
    <row r="73" spans="1:12" x14ac:dyDescent="0.3">
      <c r="A73" s="6" t="s">
        <v>108</v>
      </c>
      <c r="B73" s="6" t="s">
        <v>109</v>
      </c>
      <c r="C73" s="6" t="s">
        <v>48</v>
      </c>
      <c r="D73" s="6">
        <v>4</v>
      </c>
      <c r="E73" s="9">
        <f>'CLASIF1_21-22'!E73*1.03+15</f>
        <v>1233.6297070349401</v>
      </c>
      <c r="F73" s="9">
        <f>'CLASIF1_21-22'!F73*1.03+15</f>
        <v>1233.6297070349401</v>
      </c>
      <c r="G73" s="9">
        <f>'CLASIF1_21-22'!G73*1.03+15</f>
        <v>1215.2695725703163</v>
      </c>
      <c r="H73" s="9">
        <f>'CLASIF1_21-22'!H73*1.03+15</f>
        <v>1215.2695725703163</v>
      </c>
      <c r="I73" s="9">
        <f>'CLASIF1_21-22'!I73*1.03+15</f>
        <v>1191.8720827777202</v>
      </c>
      <c r="J73" s="9">
        <f>'CLASIF1_21-22'!J73*1.03+15</f>
        <v>1191.8720827777202</v>
      </c>
      <c r="K73" s="9">
        <f>'CLASIF1_21-22'!K73*1.03+15</f>
        <v>1191.8720827777202</v>
      </c>
      <c r="L73" s="9">
        <f>'CLASIF1_21-22'!L73*1.03+15</f>
        <v>1160.1435822504</v>
      </c>
    </row>
    <row r="74" spans="1:12" x14ac:dyDescent="0.3">
      <c r="A74" s="6"/>
      <c r="B74" s="6" t="s">
        <v>110</v>
      </c>
      <c r="C74" s="6" t="s">
        <v>99</v>
      </c>
      <c r="D74" s="6">
        <v>5</v>
      </c>
      <c r="E74" s="9">
        <f>'CLASIF1_21-22'!E74*1.03+15</f>
        <v>1110.0663439899677</v>
      </c>
      <c r="F74" s="9">
        <f>'CLASIF1_21-22'!F74*1.03+15</f>
        <v>1110.0663439899677</v>
      </c>
      <c r="G74" s="9">
        <f>'CLASIF1_21-22'!G74*1.03+15</f>
        <v>1110.0663439899677</v>
      </c>
      <c r="H74" s="9">
        <f>'CLASIF1_21-22'!H74*1.03+15</f>
        <v>1110.0663439899677</v>
      </c>
      <c r="I74" s="9">
        <f>'CLASIF1_21-22'!I74*1.03+15</f>
        <v>1110.0663439899677</v>
      </c>
      <c r="J74" s="9">
        <f>'CLASIF1_21-22'!J74*1.03+15</f>
        <v>1110.0663439899677</v>
      </c>
      <c r="K74" s="9">
        <f>'CLASIF1_21-22'!K74*1.03+15</f>
        <v>1110.0663439899677</v>
      </c>
      <c r="L74" s="9">
        <f>'CLASIF1_21-22'!L74*1.03+15</f>
        <v>1110.0663439899677</v>
      </c>
    </row>
    <row r="75" spans="1:12" x14ac:dyDescent="0.3">
      <c r="E75" s="5"/>
      <c r="F75" s="5"/>
      <c r="G75" s="5"/>
      <c r="H75" s="5"/>
      <c r="I75" s="5"/>
      <c r="J75" s="5"/>
      <c r="K75" s="5"/>
      <c r="L75" s="5"/>
    </row>
    <row r="76" spans="1:12" x14ac:dyDescent="0.3">
      <c r="E76" s="5"/>
      <c r="F76" s="5"/>
      <c r="G76" s="5"/>
      <c r="H76" s="5"/>
      <c r="I76" s="5"/>
      <c r="J76" s="5"/>
      <c r="K76" s="5"/>
      <c r="L76" s="5"/>
    </row>
    <row r="77" spans="1:12" x14ac:dyDescent="0.3">
      <c r="C77" s="35"/>
      <c r="D77" s="35"/>
      <c r="E77" s="99" t="s">
        <v>4</v>
      </c>
      <c r="F77" s="99"/>
      <c r="G77" s="99" t="s">
        <v>5</v>
      </c>
      <c r="H77" s="99"/>
      <c r="I77" s="99" t="s">
        <v>6</v>
      </c>
      <c r="J77" s="99"/>
      <c r="K77" s="99"/>
      <c r="L77" s="61" t="s">
        <v>7</v>
      </c>
    </row>
    <row r="78" spans="1:12" x14ac:dyDescent="0.3">
      <c r="C78" s="35"/>
      <c r="D78" s="35"/>
      <c r="E78" s="99" t="s">
        <v>8</v>
      </c>
      <c r="F78" s="99"/>
      <c r="G78" s="99" t="s">
        <v>9</v>
      </c>
      <c r="H78" s="99"/>
      <c r="I78" s="99" t="s">
        <v>10</v>
      </c>
      <c r="J78" s="99"/>
      <c r="K78" s="99"/>
      <c r="L78" s="61" t="s">
        <v>11</v>
      </c>
    </row>
    <row r="79" spans="1:12" x14ac:dyDescent="0.3">
      <c r="A79" s="14" t="s">
        <v>111</v>
      </c>
      <c r="B79" s="14" t="s">
        <v>112</v>
      </c>
      <c r="C79" s="32" t="s">
        <v>14</v>
      </c>
      <c r="D79" s="32" t="s">
        <v>15</v>
      </c>
      <c r="E79" s="62" t="s">
        <v>16</v>
      </c>
      <c r="F79" s="62" t="s">
        <v>17</v>
      </c>
      <c r="G79" s="62" t="s">
        <v>18</v>
      </c>
      <c r="H79" s="62" t="s">
        <v>19</v>
      </c>
      <c r="I79" s="62" t="s">
        <v>20</v>
      </c>
      <c r="J79" s="62" t="s">
        <v>21</v>
      </c>
      <c r="K79" s="62" t="s">
        <v>22</v>
      </c>
      <c r="L79" s="62" t="s">
        <v>23</v>
      </c>
    </row>
    <row r="80" spans="1:12" x14ac:dyDescent="0.3">
      <c r="A80" s="6"/>
      <c r="B80" s="6" t="s">
        <v>113</v>
      </c>
      <c r="C80" s="6" t="s">
        <v>26</v>
      </c>
      <c r="D80" s="6">
        <v>2</v>
      </c>
      <c r="E80" s="57">
        <f>'CLASIF1_21-22'!E80*1.03+15</f>
        <v>1410.7121212567429</v>
      </c>
      <c r="F80" s="57">
        <f>'CLASIF1_21-22'!F80*1.03+15</f>
        <v>1410.7121212567429</v>
      </c>
      <c r="G80" s="57">
        <f>'CLASIF1_21-22'!G80*1.03+15</f>
        <v>1369.7750616683325</v>
      </c>
      <c r="H80" s="57">
        <f>'CLASIF1_21-22'!H80*1.03+15</f>
        <v>1369.7750616683325</v>
      </c>
      <c r="I80" s="57">
        <f>'CLASIF1_21-22'!I80*1.03+15</f>
        <v>1350.468998488275</v>
      </c>
      <c r="J80" s="57">
        <f>'CLASIF1_21-22'!J80*1.03+15</f>
        <v>1350.468998488275</v>
      </c>
      <c r="K80" s="57">
        <f>'CLASIF1_21-22'!K80*1.03+15</f>
        <v>1350.468998488275</v>
      </c>
      <c r="L80" s="57">
        <f>'CLASIF1_21-22'!L80*1.03+15</f>
        <v>1258.7595000172462</v>
      </c>
    </row>
    <row r="81" spans="1:12" x14ac:dyDescent="0.3">
      <c r="A81" s="6"/>
      <c r="B81" s="6" t="s">
        <v>114</v>
      </c>
      <c r="C81" s="6"/>
      <c r="D81" s="6"/>
      <c r="E81" s="57"/>
      <c r="F81" s="57"/>
      <c r="G81" s="57"/>
      <c r="H81" s="57"/>
      <c r="I81" s="57"/>
      <c r="J81" s="57"/>
      <c r="K81" s="57"/>
      <c r="L81" s="57"/>
    </row>
    <row r="82" spans="1:12" x14ac:dyDescent="0.3">
      <c r="A82" s="6"/>
      <c r="B82" s="6" t="s">
        <v>115</v>
      </c>
      <c r="C82" s="6" t="s">
        <v>35</v>
      </c>
      <c r="D82" s="6">
        <v>3</v>
      </c>
      <c r="E82" s="57">
        <f>'CLASIF1_21-22'!E82*1.03+15</f>
        <v>1303.7196058291277</v>
      </c>
      <c r="F82" s="57">
        <f>'CLASIF1_21-22'!F82*1.03+15</f>
        <v>1303.7196058291277</v>
      </c>
      <c r="G82" s="57">
        <f>'CLASIF1_21-22'!G82*1.03+15</f>
        <v>1275.3417443661151</v>
      </c>
      <c r="H82" s="57">
        <f>'CLASIF1_21-22'!H82*1.03+15</f>
        <v>1275.3417443661151</v>
      </c>
      <c r="I82" s="57">
        <f>'CLASIF1_21-22'!I82*1.03+15</f>
        <v>1245.2771666394374</v>
      </c>
      <c r="J82" s="57">
        <f>'CLASIF1_21-22'!J82*1.03+15</f>
        <v>1245.2771666394374</v>
      </c>
      <c r="K82" s="57">
        <f>'CLASIF1_21-22'!K82*1.03+15</f>
        <v>1245.2771666394374</v>
      </c>
      <c r="L82" s="57">
        <f>'CLASIF1_21-22'!L82*1.03+15</f>
        <v>1188.5556339079467</v>
      </c>
    </row>
    <row r="83" spans="1:12" ht="28.8" x14ac:dyDescent="0.3">
      <c r="A83" s="6" t="s">
        <v>116</v>
      </c>
      <c r="B83" s="49" t="s">
        <v>117</v>
      </c>
      <c r="C83" s="6" t="s">
        <v>35</v>
      </c>
      <c r="D83" s="6">
        <v>4</v>
      </c>
      <c r="E83" s="57">
        <f>'CLASIF1_21-22'!E83*1.03+15</f>
        <v>1233.6297070349401</v>
      </c>
      <c r="F83" s="57">
        <f>'CLASIF1_21-22'!F83*1.03+15</f>
        <v>1233.6297070349401</v>
      </c>
      <c r="G83" s="57">
        <f>'CLASIF1_21-22'!G83*1.03+15</f>
        <v>1215.2695725703163</v>
      </c>
      <c r="H83" s="57">
        <f>'CLASIF1_21-22'!H83*1.03+15</f>
        <v>1215.2695725703163</v>
      </c>
      <c r="I83" s="57">
        <f>'CLASIF1_21-22'!I83*1.03+15</f>
        <v>1191.8720827777202</v>
      </c>
      <c r="J83" s="57">
        <f>'CLASIF1_21-22'!J83*1.03+15</f>
        <v>1191.8720827777202</v>
      </c>
      <c r="K83" s="57">
        <f>'CLASIF1_21-22'!K83*1.03+15</f>
        <v>1191.8720827777202</v>
      </c>
      <c r="L83" s="57">
        <f>'CLASIF1_21-22'!L83*1.03+15</f>
        <v>1160.1435822504</v>
      </c>
    </row>
    <row r="84" spans="1:12" ht="28.8" x14ac:dyDescent="0.3">
      <c r="A84" s="6"/>
      <c r="B84" s="49" t="s">
        <v>118</v>
      </c>
      <c r="C84" s="6" t="s">
        <v>35</v>
      </c>
      <c r="D84" s="6"/>
      <c r="E84" s="57"/>
      <c r="F84" s="57"/>
      <c r="G84" s="57"/>
      <c r="H84" s="57"/>
      <c r="I84" s="57"/>
      <c r="J84" s="57"/>
      <c r="K84" s="57"/>
      <c r="L84" s="57"/>
    </row>
    <row r="85" spans="1:12" ht="28.8" x14ac:dyDescent="0.3">
      <c r="A85" s="6" t="s">
        <v>119</v>
      </c>
      <c r="B85" s="49" t="s">
        <v>120</v>
      </c>
      <c r="C85" s="6" t="s">
        <v>48</v>
      </c>
      <c r="D85" s="6">
        <v>5</v>
      </c>
      <c r="E85" s="57">
        <f>'CLASIF1_21-22'!E85*1.03+15</f>
        <v>1110.0663439899677</v>
      </c>
      <c r="F85" s="57">
        <f>'CLASIF1_21-22'!F85*1.03+15</f>
        <v>1110.0663439899677</v>
      </c>
      <c r="G85" s="57">
        <f>'CLASIF1_21-22'!G85*1.03+15</f>
        <v>1110.0663439899677</v>
      </c>
      <c r="H85" s="57">
        <f>'CLASIF1_21-22'!H85*1.03+15</f>
        <v>1110.0663439899677</v>
      </c>
      <c r="I85" s="57">
        <f>'CLASIF1_21-22'!I85*1.03+15</f>
        <v>1110.0663439899677</v>
      </c>
      <c r="J85" s="57">
        <f>'CLASIF1_21-22'!J85*1.03+15</f>
        <v>1110.0663439899677</v>
      </c>
      <c r="K85" s="57">
        <f>'CLASIF1_21-22'!K85*1.03+15</f>
        <v>1110.0663439899677</v>
      </c>
      <c r="L85" s="57">
        <f>'CLASIF1_21-22'!L85*1.03+15</f>
        <v>1110.0663439899677</v>
      </c>
    </row>
    <row r="86" spans="1:12" x14ac:dyDescent="0.3">
      <c r="E86" s="5"/>
      <c r="F86" s="5"/>
      <c r="G86" s="5"/>
      <c r="H86" s="5"/>
      <c r="I86" s="5"/>
      <c r="J86" s="5"/>
      <c r="K86" s="5"/>
      <c r="L86" s="5"/>
    </row>
    <row r="87" spans="1:12" x14ac:dyDescent="0.3">
      <c r="C87" s="35"/>
      <c r="D87" s="35"/>
      <c r="E87" s="99" t="s">
        <v>4</v>
      </c>
      <c r="F87" s="99"/>
      <c r="G87" s="99" t="s">
        <v>5</v>
      </c>
      <c r="H87" s="99"/>
      <c r="I87" s="99" t="s">
        <v>6</v>
      </c>
      <c r="J87" s="99"/>
      <c r="K87" s="99"/>
      <c r="L87" s="61" t="s">
        <v>7</v>
      </c>
    </row>
    <row r="88" spans="1:12" x14ac:dyDescent="0.3">
      <c r="C88" s="35"/>
      <c r="D88" s="35"/>
      <c r="E88" s="99" t="s">
        <v>8</v>
      </c>
      <c r="F88" s="99"/>
      <c r="G88" s="99" t="s">
        <v>9</v>
      </c>
      <c r="H88" s="99"/>
      <c r="I88" s="99" t="s">
        <v>10</v>
      </c>
      <c r="J88" s="99"/>
      <c r="K88" s="99"/>
      <c r="L88" s="61" t="s">
        <v>11</v>
      </c>
    </row>
    <row r="89" spans="1:12" x14ac:dyDescent="0.3">
      <c r="A89" s="15" t="s">
        <v>121</v>
      </c>
      <c r="B89" s="15" t="s">
        <v>122</v>
      </c>
      <c r="C89" s="32" t="s">
        <v>14</v>
      </c>
      <c r="D89" s="32" t="s">
        <v>15</v>
      </c>
      <c r="E89" s="62" t="s">
        <v>16</v>
      </c>
      <c r="F89" s="62" t="s">
        <v>17</v>
      </c>
      <c r="G89" s="62" t="s">
        <v>18</v>
      </c>
      <c r="H89" s="62" t="s">
        <v>19</v>
      </c>
      <c r="I89" s="62" t="s">
        <v>20</v>
      </c>
      <c r="J89" s="62" t="s">
        <v>21</v>
      </c>
      <c r="K89" s="62" t="s">
        <v>22</v>
      </c>
      <c r="L89" s="62" t="s">
        <v>23</v>
      </c>
    </row>
    <row r="90" spans="1:12" x14ac:dyDescent="0.3">
      <c r="A90" s="6"/>
      <c r="B90" s="6" t="s">
        <v>123</v>
      </c>
      <c r="C90" s="6" t="s">
        <v>26</v>
      </c>
      <c r="D90" s="6">
        <v>2</v>
      </c>
      <c r="E90" s="9">
        <f>'CLASIF1_21-22'!E90*1.03+15</f>
        <v>1410.7121212567429</v>
      </c>
      <c r="F90" s="9">
        <f>'CLASIF1_21-22'!F90*1.03+15</f>
        <v>1410.7121212567429</v>
      </c>
      <c r="G90" s="9">
        <f>'CLASIF1_21-22'!G90*1.03+15</f>
        <v>1369.7750616683325</v>
      </c>
      <c r="H90" s="9">
        <f>'CLASIF1_21-22'!H90*1.03+15</f>
        <v>1369.7750616683325</v>
      </c>
      <c r="I90" s="9">
        <f>'CLASIF1_21-22'!I90*1.03+15</f>
        <v>1350.468998488275</v>
      </c>
      <c r="J90" s="9">
        <f>'CLASIF1_21-22'!J90*1.03+15</f>
        <v>1350.468998488275</v>
      </c>
      <c r="K90" s="9">
        <f>'CLASIF1_21-22'!K90*1.03+15</f>
        <v>1350.468998488275</v>
      </c>
      <c r="L90" s="9">
        <f>'CLASIF1_21-22'!L90*1.03+15</f>
        <v>1258.7595000172462</v>
      </c>
    </row>
    <row r="91" spans="1:12" ht="28.8" x14ac:dyDescent="0.3">
      <c r="A91" s="6"/>
      <c r="B91" s="49" t="s">
        <v>124</v>
      </c>
      <c r="C91" s="6" t="s">
        <v>35</v>
      </c>
      <c r="D91" s="6">
        <v>3</v>
      </c>
      <c r="E91" s="9">
        <f>'CLASIF1_21-22'!E91*1.03+15</f>
        <v>1303.7196058291277</v>
      </c>
      <c r="F91" s="9">
        <f>'CLASIF1_21-22'!F91*1.03+15</f>
        <v>1303.7196058291277</v>
      </c>
      <c r="G91" s="9">
        <f>'CLASIF1_21-22'!G91*1.03+15</f>
        <v>1275.3417443661151</v>
      </c>
      <c r="H91" s="9">
        <f>'CLASIF1_21-22'!H91*1.03+15</f>
        <v>1275.3417443661151</v>
      </c>
      <c r="I91" s="9">
        <f>'CLASIF1_21-22'!I91*1.03+15</f>
        <v>1245.2771666394374</v>
      </c>
      <c r="J91" s="9">
        <f>'CLASIF1_21-22'!J91*1.03+15</f>
        <v>1245.2771666394374</v>
      </c>
      <c r="K91" s="9">
        <f>'CLASIF1_21-22'!K91*1.03+15</f>
        <v>1245.2771666394374</v>
      </c>
      <c r="L91" s="9">
        <f>'CLASIF1_21-22'!L91*1.03+15</f>
        <v>1188.5556339079467</v>
      </c>
    </row>
    <row r="92" spans="1:12" ht="86.4" x14ac:dyDescent="0.3">
      <c r="A92" s="6"/>
      <c r="B92" s="49" t="s">
        <v>125</v>
      </c>
      <c r="C92" s="6" t="s">
        <v>35</v>
      </c>
      <c r="D92" s="6">
        <v>3</v>
      </c>
      <c r="E92" s="9">
        <f>'CLASIF1_21-22'!E92*1.03+15</f>
        <v>1303.7196058291277</v>
      </c>
      <c r="F92" s="9">
        <f>'CLASIF1_21-22'!F92*1.03+15</f>
        <v>1303.7196058291277</v>
      </c>
      <c r="G92" s="9">
        <f>'CLASIF1_21-22'!G92*1.03+15</f>
        <v>1275.3417443661151</v>
      </c>
      <c r="H92" s="9">
        <f>'CLASIF1_21-22'!H92*1.03+15</f>
        <v>1275.3417443661151</v>
      </c>
      <c r="I92" s="9">
        <f>'CLASIF1_21-22'!I92*1.03+15</f>
        <v>1245.2771666394374</v>
      </c>
      <c r="J92" s="9">
        <f>'CLASIF1_21-22'!J92*1.03+15</f>
        <v>1245.2771666394374</v>
      </c>
      <c r="K92" s="9">
        <f>'CLASIF1_21-22'!K92*1.03+15</f>
        <v>1245.2771666394374</v>
      </c>
      <c r="L92" s="9">
        <f>'CLASIF1_21-22'!L92*1.03+15</f>
        <v>1188.5556339079467</v>
      </c>
    </row>
    <row r="93" spans="1:12" ht="28.8" x14ac:dyDescent="0.3">
      <c r="A93" s="6"/>
      <c r="B93" s="49" t="s">
        <v>126</v>
      </c>
      <c r="C93" s="6" t="s">
        <v>48</v>
      </c>
      <c r="D93" s="6">
        <v>5</v>
      </c>
      <c r="E93" s="9">
        <f>'CLASIF1_21-22'!E93*1.03+15</f>
        <v>1110.0663439899677</v>
      </c>
      <c r="F93" s="9">
        <f>'CLASIF1_21-22'!F93*1.03+15</f>
        <v>1110.0663439899677</v>
      </c>
      <c r="G93" s="9">
        <f>'CLASIF1_21-22'!G93*1.03+15</f>
        <v>1110.0663439899677</v>
      </c>
      <c r="H93" s="9">
        <f>'CLASIF1_21-22'!H93*1.03+15</f>
        <v>1110.0663439899677</v>
      </c>
      <c r="I93" s="9">
        <f>'CLASIF1_21-22'!I93*1.03+15</f>
        <v>1110.0663439899677</v>
      </c>
      <c r="J93" s="9">
        <f>'CLASIF1_21-22'!J93*1.03+15</f>
        <v>1110.0663439899677</v>
      </c>
      <c r="K93" s="9">
        <f>'CLASIF1_21-22'!K93*1.03+15</f>
        <v>1110.0663439899677</v>
      </c>
      <c r="L93" s="9">
        <f>'CLASIF1_21-22'!L93*1.03+15</f>
        <v>1110.0663439899677</v>
      </c>
    </row>
    <row r="94" spans="1:12" x14ac:dyDescent="0.3">
      <c r="E94" s="5"/>
      <c r="F94" s="5"/>
      <c r="G94" s="5"/>
      <c r="H94" s="5"/>
      <c r="I94" s="5"/>
      <c r="J94" s="5"/>
      <c r="K94" s="5"/>
      <c r="L94" s="5"/>
    </row>
    <row r="95" spans="1:12" x14ac:dyDescent="0.3">
      <c r="E95" s="99" t="s">
        <v>4</v>
      </c>
      <c r="F95" s="99"/>
      <c r="G95" s="99" t="s">
        <v>5</v>
      </c>
      <c r="H95" s="99"/>
      <c r="I95" s="99" t="s">
        <v>6</v>
      </c>
      <c r="J95" s="99"/>
      <c r="K95" s="99"/>
      <c r="L95" s="61" t="s">
        <v>7</v>
      </c>
    </row>
    <row r="96" spans="1:12" x14ac:dyDescent="0.3">
      <c r="E96" s="99" t="s">
        <v>8</v>
      </c>
      <c r="F96" s="99"/>
      <c r="G96" s="99" t="s">
        <v>9</v>
      </c>
      <c r="H96" s="99"/>
      <c r="I96" s="99" t="s">
        <v>10</v>
      </c>
      <c r="J96" s="99"/>
      <c r="K96" s="99"/>
      <c r="L96" s="61" t="s">
        <v>11</v>
      </c>
    </row>
    <row r="97" spans="1:16" x14ac:dyDescent="0.3">
      <c r="A97" s="42"/>
      <c r="C97" s="32" t="s">
        <v>14</v>
      </c>
      <c r="D97" s="32" t="s">
        <v>15</v>
      </c>
      <c r="E97" s="62" t="s">
        <v>16</v>
      </c>
      <c r="F97" s="62" t="s">
        <v>17</v>
      </c>
      <c r="G97" s="62" t="s">
        <v>18</v>
      </c>
      <c r="H97" s="62" t="s">
        <v>19</v>
      </c>
      <c r="I97" s="62" t="s">
        <v>20</v>
      </c>
      <c r="J97" s="62" t="s">
        <v>21</v>
      </c>
      <c r="K97" s="62" t="s">
        <v>22</v>
      </c>
      <c r="L97" s="62" t="s">
        <v>23</v>
      </c>
      <c r="P97" s="88"/>
    </row>
    <row r="98" spans="1:16" x14ac:dyDescent="0.3">
      <c r="A98" s="39" t="s">
        <v>128</v>
      </c>
      <c r="B98" s="6"/>
      <c r="C98" s="45" t="s">
        <v>26</v>
      </c>
      <c r="D98" s="6">
        <v>1</v>
      </c>
      <c r="E98" s="29">
        <f>'CLASIF1_21-22'!E98*1.03+15</f>
        <v>1470.77289632103</v>
      </c>
      <c r="F98" s="29">
        <f>'CLASIF1_21-22'!F98*1.03+15</f>
        <v>1470.77289632103</v>
      </c>
      <c r="G98" s="29">
        <f>'CLASIF1_21-22'!G98*1.03+15</f>
        <v>1452.4241585879179</v>
      </c>
      <c r="H98" s="29">
        <f>'CLASIF1_21-22'!H98*1.03+15</f>
        <v>1452.4241585879179</v>
      </c>
      <c r="I98" s="29">
        <f>'CLASIF1_21-22'!I98*1.03+15</f>
        <v>1412.3304571313399</v>
      </c>
      <c r="J98" s="29">
        <f>'CLASIF1_21-22'!J98*1.03+15</f>
        <v>1412.3304571313399</v>
      </c>
      <c r="K98" s="29">
        <f>'CLASIF1_21-22'!K98*1.03+15</f>
        <v>1412.3304571313399</v>
      </c>
      <c r="L98" s="29">
        <f>'CLASIF1_21-22'!L98*1.03+15</f>
        <v>1350.6171559979214</v>
      </c>
      <c r="P98" s="88"/>
    </row>
    <row r="101" spans="1:16" x14ac:dyDescent="0.3">
      <c r="A101" s="86"/>
      <c r="B101" s="87"/>
    </row>
  </sheetData>
  <mergeCells count="42">
    <mergeCell ref="E4:F4"/>
    <mergeCell ref="G4:H4"/>
    <mergeCell ref="I4:K4"/>
    <mergeCell ref="A1:L1"/>
    <mergeCell ref="A2:B2"/>
    <mergeCell ref="E3:F3"/>
    <mergeCell ref="G3:H3"/>
    <mergeCell ref="I3:K3"/>
    <mergeCell ref="I25:K25"/>
    <mergeCell ref="E26:F26"/>
    <mergeCell ref="G26:H26"/>
    <mergeCell ref="I26:K26"/>
    <mergeCell ref="E39:F39"/>
    <mergeCell ref="G39:H39"/>
    <mergeCell ref="I39:K39"/>
    <mergeCell ref="E40:F40"/>
    <mergeCell ref="G40:H40"/>
    <mergeCell ref="I40:K40"/>
    <mergeCell ref="E67:F67"/>
    <mergeCell ref="G67:H67"/>
    <mergeCell ref="I67:K67"/>
    <mergeCell ref="E68:F68"/>
    <mergeCell ref="G68:H68"/>
    <mergeCell ref="I68:K68"/>
    <mergeCell ref="E77:F77"/>
    <mergeCell ref="G77:H77"/>
    <mergeCell ref="I77:K77"/>
    <mergeCell ref="E78:F78"/>
    <mergeCell ref="G78:H78"/>
    <mergeCell ref="I78:K78"/>
    <mergeCell ref="E87:F87"/>
    <mergeCell ref="G87:H87"/>
    <mergeCell ref="I87:K87"/>
    <mergeCell ref="E96:F96"/>
    <mergeCell ref="G96:H96"/>
    <mergeCell ref="I96:K96"/>
    <mergeCell ref="E88:F88"/>
    <mergeCell ref="G88:H88"/>
    <mergeCell ref="I88:K88"/>
    <mergeCell ref="E95:F95"/>
    <mergeCell ref="G95:H95"/>
    <mergeCell ref="I95:K95"/>
  </mergeCells>
  <pageMargins left="0.7" right="0.7" top="0.75" bottom="0.75" header="0.3" footer="0.3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ACFF0-5FFE-45B6-B1C1-3849BD6F7284}">
  <sheetPr>
    <tabColor rgb="FFFFC000"/>
    <pageSetUpPr fitToPage="1"/>
  </sheetPr>
  <dimension ref="A1:P98"/>
  <sheetViews>
    <sheetView topLeftCell="A92" workbookViewId="0">
      <selection activeCell="I93" sqref="I93"/>
    </sheetView>
  </sheetViews>
  <sheetFormatPr baseColWidth="10" defaultColWidth="11.44140625" defaultRowHeight="14.4" x14ac:dyDescent="0.3"/>
  <cols>
    <col min="1" max="1" width="36.88671875" customWidth="1"/>
    <col min="2" max="2" width="41.6640625" customWidth="1"/>
    <col min="3" max="3" width="6.5546875" customWidth="1"/>
    <col min="4" max="4" width="5.33203125" customWidth="1"/>
    <col min="5" max="5" width="10.6640625" customWidth="1"/>
    <col min="6" max="6" width="11" customWidth="1"/>
    <col min="7" max="7" width="11.109375" customWidth="1"/>
    <col min="8" max="8" width="12.88671875" customWidth="1"/>
    <col min="9" max="10" width="11.109375" customWidth="1"/>
    <col min="11" max="11" width="11" customWidth="1"/>
    <col min="12" max="12" width="13.109375" customWidth="1"/>
  </cols>
  <sheetData>
    <row r="1" spans="1:12" s="8" customFormat="1" ht="18" x14ac:dyDescent="0.35">
      <c r="A1" s="101" t="s">
        <v>133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s="8" customFormat="1" ht="18" x14ac:dyDescent="0.35">
      <c r="A2" s="104" t="s">
        <v>1</v>
      </c>
      <c r="B2" s="105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3">
      <c r="A3" s="10" t="s">
        <v>2</v>
      </c>
      <c r="B3" s="10" t="s">
        <v>3</v>
      </c>
      <c r="E3" s="100" t="s">
        <v>4</v>
      </c>
      <c r="F3" s="100"/>
      <c r="G3" s="100" t="s">
        <v>5</v>
      </c>
      <c r="H3" s="100"/>
      <c r="I3" s="100" t="s">
        <v>6</v>
      </c>
      <c r="J3" s="100"/>
      <c r="K3" s="100"/>
      <c r="L3" s="62" t="s">
        <v>7</v>
      </c>
    </row>
    <row r="4" spans="1:12" x14ac:dyDescent="0.3">
      <c r="E4" s="100" t="s">
        <v>8</v>
      </c>
      <c r="F4" s="100"/>
      <c r="G4" s="100" t="s">
        <v>9</v>
      </c>
      <c r="H4" s="100"/>
      <c r="I4" s="100" t="s">
        <v>10</v>
      </c>
      <c r="J4" s="100"/>
      <c r="K4" s="100"/>
      <c r="L4" s="62" t="s">
        <v>11</v>
      </c>
    </row>
    <row r="5" spans="1:12" ht="28.8" x14ac:dyDescent="0.3">
      <c r="A5" s="50" t="s">
        <v>12</v>
      </c>
      <c r="B5" s="32" t="s">
        <v>13</v>
      </c>
      <c r="C5" s="32" t="s">
        <v>14</v>
      </c>
      <c r="D5" s="32" t="s">
        <v>15</v>
      </c>
      <c r="E5" s="62" t="s">
        <v>16</v>
      </c>
      <c r="F5" s="62" t="s">
        <v>17</v>
      </c>
      <c r="G5" s="62" t="s">
        <v>18</v>
      </c>
      <c r="H5" s="62" t="s">
        <v>19</v>
      </c>
      <c r="I5" s="62" t="s">
        <v>20</v>
      </c>
      <c r="J5" s="62" t="s">
        <v>21</v>
      </c>
      <c r="K5" s="62" t="s">
        <v>22</v>
      </c>
      <c r="L5" s="62" t="s">
        <v>23</v>
      </c>
    </row>
    <row r="6" spans="1:12" x14ac:dyDescent="0.3">
      <c r="A6" s="6" t="s">
        <v>24</v>
      </c>
      <c r="B6" s="6" t="s">
        <v>25</v>
      </c>
      <c r="C6" s="6" t="s">
        <v>26</v>
      </c>
      <c r="D6" s="6">
        <v>1</v>
      </c>
      <c r="E6" s="9">
        <f>'CLASIF1_22-23'!E6*1.0275</f>
        <v>1511.2191509698584</v>
      </c>
      <c r="F6" s="9">
        <f>'CLASIF1_22-23'!F6*1.0275</f>
        <v>1511.2191509698584</v>
      </c>
      <c r="G6" s="9">
        <f>'CLASIF1_22-23'!G6*1.0275</f>
        <v>1492.3658229490857</v>
      </c>
      <c r="H6" s="9">
        <f>'CLASIF1_22-23'!H6*1.0275</f>
        <v>1492.3658229490857</v>
      </c>
      <c r="I6" s="9">
        <f>'CLASIF1_22-23'!I6*1.0275</f>
        <v>1451.169544702452</v>
      </c>
      <c r="J6" s="9">
        <f>'CLASIF1_22-23'!J6*1.0275</f>
        <v>1451.169544702452</v>
      </c>
      <c r="K6" s="9">
        <f>'CLASIF1_22-23'!K6*1.0275</f>
        <v>1451.169544702452</v>
      </c>
      <c r="L6" s="9">
        <f>'CLASIF1_22-23'!L6*1.0275</f>
        <v>1387.7591277878644</v>
      </c>
    </row>
    <row r="7" spans="1:12" x14ac:dyDescent="0.3">
      <c r="A7" s="6" t="s">
        <v>27</v>
      </c>
      <c r="B7" s="6" t="s">
        <v>28</v>
      </c>
      <c r="C7" s="6" t="s">
        <v>26</v>
      </c>
      <c r="D7" s="6">
        <v>2</v>
      </c>
      <c r="E7" s="9">
        <f>'CLASIF1_22-23'!E7*1.0275</f>
        <v>1449.5067045913033</v>
      </c>
      <c r="F7" s="9">
        <f>'CLASIF1_22-23'!F7*1.0275</f>
        <v>1449.5067045913033</v>
      </c>
      <c r="G7" s="9">
        <f>'CLASIF1_22-23'!G7*1.0275</f>
        <v>1407.4438758642118</v>
      </c>
      <c r="H7" s="9">
        <f>'CLASIF1_22-23'!H7*1.0275</f>
        <v>1407.4438758642118</v>
      </c>
      <c r="I7" s="9">
        <f>'CLASIF1_22-23'!I7*1.0275</f>
        <v>1387.6068959467027</v>
      </c>
      <c r="J7" s="9">
        <f>'CLASIF1_22-23'!J7*1.0275</f>
        <v>1387.6068959467027</v>
      </c>
      <c r="K7" s="9">
        <f>'CLASIF1_22-23'!K7*1.0275</f>
        <v>1387.6068959467027</v>
      </c>
      <c r="L7" s="9">
        <f>'CLASIF1_22-23'!L7*1.0275</f>
        <v>1293.3753862677206</v>
      </c>
    </row>
    <row r="8" spans="1:12" x14ac:dyDescent="0.3">
      <c r="A8" s="6"/>
      <c r="B8" s="6" t="s">
        <v>29</v>
      </c>
      <c r="C8" s="6" t="s">
        <v>26</v>
      </c>
      <c r="D8" s="6">
        <v>1</v>
      </c>
      <c r="E8" s="9">
        <f>'CLASIF1_22-23'!E8*1.0275</f>
        <v>1511.2191509698584</v>
      </c>
      <c r="F8" s="9">
        <f>'CLASIF1_22-23'!F8*1.0275</f>
        <v>1511.2191509698584</v>
      </c>
      <c r="G8" s="9">
        <f>'CLASIF1_22-23'!G8*1.0275</f>
        <v>1492.3658229490857</v>
      </c>
      <c r="H8" s="9">
        <f>'CLASIF1_22-23'!H8*1.0275</f>
        <v>1492.3658229490857</v>
      </c>
      <c r="I8" s="9">
        <f>'CLASIF1_22-23'!I8*1.0275</f>
        <v>1451.169544702452</v>
      </c>
      <c r="J8" s="9">
        <f>'CLASIF1_22-23'!J8*1.0275</f>
        <v>1451.169544702452</v>
      </c>
      <c r="K8" s="9">
        <f>'CLASIF1_22-23'!K8*1.0275</f>
        <v>1451.169544702452</v>
      </c>
      <c r="L8" s="9">
        <f>'CLASIF1_22-23'!L8*1.0275</f>
        <v>1387.7591277878644</v>
      </c>
    </row>
    <row r="9" spans="1:12" x14ac:dyDescent="0.3">
      <c r="A9" s="6" t="s">
        <v>30</v>
      </c>
      <c r="B9" s="6" t="s">
        <v>31</v>
      </c>
      <c r="C9" s="6" t="s">
        <v>26</v>
      </c>
      <c r="D9" s="6">
        <v>1</v>
      </c>
      <c r="E9" s="9">
        <f>'CLASIF1_22-23'!E9*1.0275</f>
        <v>1511.2191509698584</v>
      </c>
      <c r="F9" s="9">
        <f>'CLASIF1_22-23'!F9*1.0275</f>
        <v>1511.2191509698584</v>
      </c>
      <c r="G9" s="9">
        <f>'CLASIF1_22-23'!G9*1.0275</f>
        <v>1492.3658229490857</v>
      </c>
      <c r="H9" s="9">
        <f>'CLASIF1_22-23'!H9*1.0275</f>
        <v>1492.3658229490857</v>
      </c>
      <c r="I9" s="9">
        <f>'CLASIF1_22-23'!I9*1.0275</f>
        <v>1451.169544702452</v>
      </c>
      <c r="J9" s="9">
        <f>'CLASIF1_22-23'!J9*1.0275</f>
        <v>1451.169544702452</v>
      </c>
      <c r="K9" s="9">
        <f>'CLASIF1_22-23'!K9*1.0275</f>
        <v>1451.169544702452</v>
      </c>
      <c r="L9" s="9">
        <f>'CLASIF1_22-23'!L9*1.0275</f>
        <v>1387.7591277878644</v>
      </c>
    </row>
    <row r="10" spans="1:12" x14ac:dyDescent="0.3">
      <c r="A10" s="6" t="s">
        <v>32</v>
      </c>
      <c r="B10" s="6" t="s">
        <v>32</v>
      </c>
      <c r="C10" s="6" t="s">
        <v>26</v>
      </c>
      <c r="D10" s="6">
        <v>1</v>
      </c>
      <c r="E10" s="9">
        <f>'CLASIF1_22-23'!E10*1.0275</f>
        <v>1511.2191509698584</v>
      </c>
      <c r="F10" s="9">
        <f>'CLASIF1_22-23'!F10*1.0275</f>
        <v>1511.2191509698584</v>
      </c>
      <c r="G10" s="9">
        <f>'CLASIF1_22-23'!G10*1.0275</f>
        <v>1492.3658229490857</v>
      </c>
      <c r="H10" s="9">
        <f>'CLASIF1_22-23'!H10*1.0275</f>
        <v>1492.3658229490857</v>
      </c>
      <c r="I10" s="9">
        <f>'CLASIF1_22-23'!I10*1.0275</f>
        <v>1451.169544702452</v>
      </c>
      <c r="J10" s="9">
        <f>'CLASIF1_22-23'!J10*1.0275</f>
        <v>1451.169544702452</v>
      </c>
      <c r="K10" s="9">
        <f>'CLASIF1_22-23'!K10*1.0275</f>
        <v>1451.169544702452</v>
      </c>
      <c r="L10" s="9">
        <f>'CLASIF1_22-23'!L10*1.0275</f>
        <v>1387.7591277878644</v>
      </c>
    </row>
    <row r="11" spans="1:12" x14ac:dyDescent="0.3">
      <c r="A11" s="6"/>
      <c r="B11" s="6" t="s">
        <v>33</v>
      </c>
      <c r="C11" s="6" t="s">
        <v>26</v>
      </c>
      <c r="D11" s="6">
        <v>2</v>
      </c>
      <c r="E11" s="9">
        <f>'CLASIF1_22-23'!E11*1.0275</f>
        <v>1449.5067045913033</v>
      </c>
      <c r="F11" s="9">
        <f>'CLASIF1_22-23'!F11*1.0275</f>
        <v>1449.5067045913033</v>
      </c>
      <c r="G11" s="9">
        <f>'CLASIF1_22-23'!G11*1.0275</f>
        <v>1407.4438758642118</v>
      </c>
      <c r="H11" s="9">
        <f>'CLASIF1_22-23'!H11*1.0275</f>
        <v>1407.4438758642118</v>
      </c>
      <c r="I11" s="9">
        <f>'CLASIF1_22-23'!I11*1.0275</f>
        <v>1387.6068959467027</v>
      </c>
      <c r="J11" s="9">
        <f>'CLASIF1_22-23'!J11*1.0275</f>
        <v>1387.6068959467027</v>
      </c>
      <c r="K11" s="9">
        <f>'CLASIF1_22-23'!K11*1.0275</f>
        <v>1387.6068959467027</v>
      </c>
      <c r="L11" s="9">
        <f>'CLASIF1_22-23'!L11*1.0275</f>
        <v>1293.3753862677206</v>
      </c>
    </row>
    <row r="12" spans="1:12" x14ac:dyDescent="0.3">
      <c r="A12" s="6" t="s">
        <v>34</v>
      </c>
      <c r="B12" s="6" t="s">
        <v>34</v>
      </c>
      <c r="C12" s="6" t="s">
        <v>35</v>
      </c>
      <c r="D12" s="6">
        <v>3</v>
      </c>
      <c r="E12" s="9">
        <f>'CLASIF1_22-23'!E12*1.0275</f>
        <v>1345.4269658033331</v>
      </c>
      <c r="F12" s="9">
        <f>'CLASIF1_22-23'!F12*1.0275</f>
        <v>1345.4269658033331</v>
      </c>
      <c r="G12" s="9">
        <f>'CLASIF1_22-23'!G12*1.0275</f>
        <v>1316.2687131500879</v>
      </c>
      <c r="H12" s="9">
        <f>'CLASIF1_22-23'!H12*1.0275</f>
        <v>1316.2687131500879</v>
      </c>
      <c r="I12" s="9">
        <f>'CLASIF1_22-23'!I12*1.0275</f>
        <v>1285.3773595359266</v>
      </c>
      <c r="J12" s="9">
        <f>'CLASIF1_22-23'!J12*1.0275</f>
        <v>1285.3773595359266</v>
      </c>
      <c r="K12" s="9">
        <f>'CLASIF1_22-23'!K12*1.0275</f>
        <v>1285.3773595359266</v>
      </c>
      <c r="L12" s="9">
        <f>'CLASIF1_22-23'!L12*1.0275</f>
        <v>1227.0959846543199</v>
      </c>
    </row>
    <row r="13" spans="1:12" x14ac:dyDescent="0.3">
      <c r="A13" s="6"/>
      <c r="B13" s="6" t="s">
        <v>36</v>
      </c>
      <c r="C13" s="6" t="s">
        <v>35</v>
      </c>
      <c r="D13" s="6">
        <v>3</v>
      </c>
      <c r="E13" s="9">
        <f>'CLASIF1_22-23'!E13*1.0275</f>
        <v>1339.5718949894288</v>
      </c>
      <c r="F13" s="9">
        <f>'CLASIF1_22-23'!F13*1.0275</f>
        <v>1339.5718949894288</v>
      </c>
      <c r="G13" s="9">
        <f>'CLASIF1_22-23'!G13*1.0275</f>
        <v>1310.4136423361833</v>
      </c>
      <c r="H13" s="9">
        <f>'CLASIF1_22-23'!H13*1.0275</f>
        <v>1310.4136423361833</v>
      </c>
      <c r="I13" s="9">
        <f>'CLASIF1_22-23'!I13*1.0275</f>
        <v>1279.522288722022</v>
      </c>
      <c r="J13" s="9">
        <f>'CLASIF1_22-23'!J13*1.0275</f>
        <v>1279.522288722022</v>
      </c>
      <c r="K13" s="9">
        <f>'CLASIF1_22-23'!K13*1.0275</f>
        <v>1279.522288722022</v>
      </c>
      <c r="L13" s="9">
        <f>'CLASIF1_22-23'!L13*1.0275</f>
        <v>1221.2409138404153</v>
      </c>
    </row>
    <row r="14" spans="1:12" x14ac:dyDescent="0.3">
      <c r="A14" s="6"/>
      <c r="B14" s="6" t="s">
        <v>37</v>
      </c>
      <c r="C14" s="6" t="s">
        <v>35</v>
      </c>
      <c r="D14" s="6">
        <v>3</v>
      </c>
      <c r="E14" s="9">
        <f>'CLASIF1_22-23'!E14*1.0275</f>
        <v>1339.5718949894288</v>
      </c>
      <c r="F14" s="9">
        <f>'CLASIF1_22-23'!F14*1.0275</f>
        <v>1339.5718949894288</v>
      </c>
      <c r="G14" s="9">
        <f>'CLASIF1_22-23'!G14*1.0275</f>
        <v>1310.4136423361833</v>
      </c>
      <c r="H14" s="9">
        <f>'CLASIF1_22-23'!H14*1.0275</f>
        <v>1310.4136423361833</v>
      </c>
      <c r="I14" s="9">
        <f>'CLASIF1_22-23'!I14*1.0275</f>
        <v>1279.522288722022</v>
      </c>
      <c r="J14" s="9">
        <f>'CLASIF1_22-23'!J14*1.0275</f>
        <v>1279.522288722022</v>
      </c>
      <c r="K14" s="9">
        <f>'CLASIF1_22-23'!K14*1.0275</f>
        <v>1279.522288722022</v>
      </c>
      <c r="L14" s="9">
        <f>'CLASIF1_22-23'!L14*1.0275</f>
        <v>1221.2409138404153</v>
      </c>
    </row>
    <row r="15" spans="1:12" x14ac:dyDescent="0.3">
      <c r="A15" s="6"/>
      <c r="B15" s="6" t="s">
        <v>38</v>
      </c>
      <c r="C15" s="6" t="s">
        <v>35</v>
      </c>
      <c r="D15" s="6">
        <v>3</v>
      </c>
      <c r="E15" s="9">
        <f>'CLASIF1_22-23'!E15*1.0275</f>
        <v>1339.5718949894288</v>
      </c>
      <c r="F15" s="9">
        <f>'CLASIF1_22-23'!F15*1.0275</f>
        <v>1339.5718949894288</v>
      </c>
      <c r="G15" s="9">
        <f>'CLASIF1_22-23'!G15*1.0275</f>
        <v>1310.4136423361833</v>
      </c>
      <c r="H15" s="9">
        <f>'CLASIF1_22-23'!H15*1.0275</f>
        <v>1310.4136423361833</v>
      </c>
      <c r="I15" s="9">
        <f>'CLASIF1_22-23'!I15*1.0275</f>
        <v>1279.522288722022</v>
      </c>
      <c r="J15" s="9">
        <f>'CLASIF1_22-23'!J15*1.0275</f>
        <v>1279.522288722022</v>
      </c>
      <c r="K15" s="9">
        <f>'CLASIF1_22-23'!K15*1.0275</f>
        <v>1279.522288722022</v>
      </c>
      <c r="L15" s="9">
        <f>'CLASIF1_22-23'!L15*1.0275</f>
        <v>1221.2409138404153</v>
      </c>
    </row>
    <row r="16" spans="1:12" x14ac:dyDescent="0.3">
      <c r="A16" s="6"/>
      <c r="B16" s="6" t="s">
        <v>39</v>
      </c>
      <c r="C16" s="6" t="s">
        <v>35</v>
      </c>
      <c r="D16" s="6">
        <v>3</v>
      </c>
      <c r="E16" s="9">
        <f>'CLASIF1_22-23'!E16*1.0275</f>
        <v>1339.5718949894288</v>
      </c>
      <c r="F16" s="9">
        <f>'CLASIF1_22-23'!F16*1.0275</f>
        <v>1339.5718949894288</v>
      </c>
      <c r="G16" s="9">
        <f>'CLASIF1_22-23'!G16*1.0275</f>
        <v>1310.4136423361833</v>
      </c>
      <c r="H16" s="9">
        <f>'CLASIF1_22-23'!H16*1.0275</f>
        <v>1310.4136423361833</v>
      </c>
      <c r="I16" s="9">
        <f>'CLASIF1_22-23'!I16*1.0275</f>
        <v>1279.522288722022</v>
      </c>
      <c r="J16" s="9">
        <f>'CLASIF1_22-23'!J16*1.0275</f>
        <v>1279.522288722022</v>
      </c>
      <c r="K16" s="9">
        <f>'CLASIF1_22-23'!K16*1.0275</f>
        <v>1279.522288722022</v>
      </c>
      <c r="L16" s="9">
        <f>'CLASIF1_22-23'!L16*1.0275</f>
        <v>1221.2409138404153</v>
      </c>
    </row>
    <row r="17" spans="1:12" x14ac:dyDescent="0.3">
      <c r="A17" s="6"/>
      <c r="B17" s="6" t="s">
        <v>40</v>
      </c>
      <c r="C17" s="6" t="s">
        <v>35</v>
      </c>
      <c r="D17" s="6">
        <v>1</v>
      </c>
      <c r="E17" s="9">
        <f>'CLASIF1_22-23'!E17*1.0275</f>
        <v>1511.2191509698584</v>
      </c>
      <c r="F17" s="9">
        <f>'CLASIF1_22-23'!F17*1.0275</f>
        <v>1511.2191509698584</v>
      </c>
      <c r="G17" s="9">
        <f>'CLASIF1_22-23'!G17*1.0275</f>
        <v>1492.3658229490857</v>
      </c>
      <c r="H17" s="9">
        <f>'CLASIF1_22-23'!H17*1.0275</f>
        <v>1492.3658229490857</v>
      </c>
      <c r="I17" s="9">
        <f>'CLASIF1_22-23'!I17*1.0275</f>
        <v>1451.169544702452</v>
      </c>
      <c r="J17" s="9">
        <f>'CLASIF1_22-23'!J17*1.0275</f>
        <v>1451.169544702452</v>
      </c>
      <c r="K17" s="9">
        <f>'CLASIF1_22-23'!K17*1.0275</f>
        <v>1451.169544702452</v>
      </c>
      <c r="L17" s="9">
        <f>'CLASIF1_22-23'!L17*1.0275</f>
        <v>1387.7591277878644</v>
      </c>
    </row>
    <row r="18" spans="1:12" x14ac:dyDescent="0.3">
      <c r="A18" s="6" t="s">
        <v>41</v>
      </c>
      <c r="B18" s="6" t="s">
        <v>42</v>
      </c>
      <c r="C18" s="6" t="s">
        <v>35</v>
      </c>
      <c r="D18" s="6">
        <v>4</v>
      </c>
      <c r="E18" s="9">
        <f>'CLASIF1_22-23'!E18*1.0275</f>
        <v>1279.2646656062104</v>
      </c>
      <c r="F18" s="9">
        <f>'CLASIF1_22-23'!F18*1.0275</f>
        <v>1279.2646656062104</v>
      </c>
      <c r="G18" s="9">
        <f>'CLASIF1_22-23'!G18*1.0275</f>
        <v>1260.3996274438095</v>
      </c>
      <c r="H18" s="9">
        <f>'CLASIF1_22-23'!H18*1.0275</f>
        <v>1260.3996274438095</v>
      </c>
      <c r="I18" s="9">
        <f>'CLASIF1_22-23'!I18*1.0275</f>
        <v>1236.3587066819166</v>
      </c>
      <c r="J18" s="9">
        <f>'CLASIF1_22-23'!J18*1.0275</f>
        <v>1236.3587066819166</v>
      </c>
      <c r="K18" s="9">
        <f>'CLASIF1_22-23'!K18*1.0275</f>
        <v>1236.3587066819166</v>
      </c>
      <c r="L18" s="9">
        <f>'CLASIF1_22-23'!L18*1.0275</f>
        <v>1203.7576723900954</v>
      </c>
    </row>
    <row r="19" spans="1:12" x14ac:dyDescent="0.3">
      <c r="A19" s="6"/>
      <c r="B19" s="6" t="s">
        <v>43</v>
      </c>
      <c r="C19" s="6" t="s">
        <v>35</v>
      </c>
      <c r="D19" s="6">
        <v>4</v>
      </c>
      <c r="E19" s="9">
        <f>'CLASIF1_22-23'!E19*1.0275</f>
        <v>1267.554523978401</v>
      </c>
      <c r="F19" s="9">
        <f>'CLASIF1_22-23'!F19*1.0275</f>
        <v>1267.554523978401</v>
      </c>
      <c r="G19" s="9">
        <f>'CLASIF1_22-23'!G19*1.0275</f>
        <v>1248.6894858160001</v>
      </c>
      <c r="H19" s="9">
        <f>'CLASIF1_22-23'!H19*1.0275</f>
        <v>1248.6894858160001</v>
      </c>
      <c r="I19" s="9">
        <f>'CLASIF1_22-23'!I19*1.0275</f>
        <v>1224.6485650541076</v>
      </c>
      <c r="J19" s="9">
        <f>'CLASIF1_22-23'!J19*1.0275</f>
        <v>1224.6485650541076</v>
      </c>
      <c r="K19" s="9">
        <f>'CLASIF1_22-23'!K19*1.0275</f>
        <v>1224.6485650541076</v>
      </c>
      <c r="L19" s="9">
        <f>'CLASIF1_22-23'!L19*1.0275</f>
        <v>1192.047530762286</v>
      </c>
    </row>
    <row r="20" spans="1:12" x14ac:dyDescent="0.3">
      <c r="A20" s="6" t="s">
        <v>44</v>
      </c>
      <c r="B20" s="6" t="s">
        <v>45</v>
      </c>
      <c r="C20" s="6" t="s">
        <v>35</v>
      </c>
      <c r="D20" s="6">
        <v>4</v>
      </c>
      <c r="E20" s="9">
        <f>'CLASIF1_22-23'!E20*1.0275</f>
        <v>1267.554523978401</v>
      </c>
      <c r="F20" s="9">
        <f>'CLASIF1_22-23'!F20*1.0275</f>
        <v>1267.554523978401</v>
      </c>
      <c r="G20" s="9">
        <f>'CLASIF1_22-23'!G20*1.0275</f>
        <v>1248.6894858160001</v>
      </c>
      <c r="H20" s="9">
        <f>'CLASIF1_22-23'!H20*1.0275</f>
        <v>1248.6894858160001</v>
      </c>
      <c r="I20" s="9">
        <f>'CLASIF1_22-23'!I20*1.0275</f>
        <v>1224.6485650541076</v>
      </c>
      <c r="J20" s="9">
        <f>'CLASIF1_22-23'!J20*1.0275</f>
        <v>1224.6485650541076</v>
      </c>
      <c r="K20" s="9">
        <f>'CLASIF1_22-23'!K20*1.0275</f>
        <v>1224.6485650541076</v>
      </c>
      <c r="L20" s="9">
        <f>'CLASIF1_22-23'!L20*1.0275</f>
        <v>1192.047530762286</v>
      </c>
    </row>
    <row r="21" spans="1:12" x14ac:dyDescent="0.3">
      <c r="A21" s="6" t="s">
        <v>46</v>
      </c>
      <c r="B21" s="6" t="s">
        <v>47</v>
      </c>
      <c r="C21" s="6" t="s">
        <v>48</v>
      </c>
      <c r="D21" s="6">
        <v>4</v>
      </c>
      <c r="E21" s="9">
        <f>'CLASIF1_22-23'!E21*1.0275</f>
        <v>1267.554523978401</v>
      </c>
      <c r="F21" s="9">
        <f>'CLASIF1_22-23'!F21*1.0275</f>
        <v>1267.554523978401</v>
      </c>
      <c r="G21" s="9">
        <f>'CLASIF1_22-23'!G21*1.0275</f>
        <v>1248.6894858160001</v>
      </c>
      <c r="H21" s="9">
        <f>'CLASIF1_22-23'!H21*1.0275</f>
        <v>1248.6894858160001</v>
      </c>
      <c r="I21" s="9">
        <f>'CLASIF1_22-23'!I21*1.0275</f>
        <v>1224.6485650541076</v>
      </c>
      <c r="J21" s="9">
        <f>'CLASIF1_22-23'!J21*1.0275</f>
        <v>1224.6485650541076</v>
      </c>
      <c r="K21" s="9">
        <f>'CLASIF1_22-23'!K21*1.0275</f>
        <v>1224.6485650541076</v>
      </c>
      <c r="L21" s="9">
        <f>'CLASIF1_22-23'!L21*1.0275</f>
        <v>1192.047530762286</v>
      </c>
    </row>
    <row r="22" spans="1:12" x14ac:dyDescent="0.3">
      <c r="A22" s="6" t="s">
        <v>49</v>
      </c>
      <c r="B22" s="6" t="s">
        <v>50</v>
      </c>
      <c r="C22" s="6" t="s">
        <v>48</v>
      </c>
      <c r="D22" s="6">
        <v>5</v>
      </c>
      <c r="E22" s="9">
        <f>'CLASIF1_22-23'!E22*1.0275</f>
        <v>1140.5931684496918</v>
      </c>
      <c r="F22" s="9">
        <f>'CLASIF1_22-23'!F22*1.0275</f>
        <v>1140.5931684496918</v>
      </c>
      <c r="G22" s="9">
        <f>'CLASIF1_22-23'!G22*1.0275</f>
        <v>1140.5931684496918</v>
      </c>
      <c r="H22" s="9">
        <f>'CLASIF1_22-23'!H22*1.0275</f>
        <v>1140.5931684496918</v>
      </c>
      <c r="I22" s="9">
        <f>'CLASIF1_22-23'!I22*1.0275</f>
        <v>1140.5931684496918</v>
      </c>
      <c r="J22" s="9">
        <f>'CLASIF1_22-23'!J22*1.0275</f>
        <v>1140.5931684496918</v>
      </c>
      <c r="K22" s="9">
        <f>'CLASIF1_22-23'!K22*1.0275</f>
        <v>1140.5931684496918</v>
      </c>
      <c r="L22" s="9">
        <f>'CLASIF1_22-23'!L22*1.0275</f>
        <v>1140.5931684496918</v>
      </c>
    </row>
    <row r="23" spans="1:12" x14ac:dyDescent="0.3">
      <c r="E23" s="5"/>
      <c r="F23" s="5"/>
      <c r="G23" s="5"/>
      <c r="H23" s="5"/>
      <c r="I23" s="5"/>
      <c r="J23" s="5"/>
      <c r="K23" s="5"/>
      <c r="L23" s="5"/>
    </row>
    <row r="24" spans="1:12" x14ac:dyDescent="0.3">
      <c r="E24" s="5"/>
      <c r="F24" s="5"/>
      <c r="G24" s="5"/>
      <c r="H24" s="5"/>
      <c r="I24" s="5"/>
      <c r="J24" s="5"/>
      <c r="K24" s="5"/>
      <c r="L24" s="5"/>
    </row>
    <row r="25" spans="1:12" x14ac:dyDescent="0.3">
      <c r="C25" s="19"/>
      <c r="D25" s="19"/>
      <c r="E25" s="33" t="s">
        <v>4</v>
      </c>
      <c r="F25" s="33"/>
      <c r="G25" s="33" t="s">
        <v>5</v>
      </c>
      <c r="H25" s="33"/>
      <c r="I25" s="99" t="s">
        <v>6</v>
      </c>
      <c r="J25" s="99"/>
      <c r="K25" s="99"/>
      <c r="L25" s="33" t="s">
        <v>7</v>
      </c>
    </row>
    <row r="26" spans="1:12" x14ac:dyDescent="0.3">
      <c r="C26" s="19"/>
      <c r="D26" s="19"/>
      <c r="E26" s="99" t="s">
        <v>8</v>
      </c>
      <c r="F26" s="99"/>
      <c r="G26" s="99" t="s">
        <v>9</v>
      </c>
      <c r="H26" s="99"/>
      <c r="I26" s="99" t="s">
        <v>10</v>
      </c>
      <c r="J26" s="99"/>
      <c r="K26" s="99"/>
      <c r="L26" s="33" t="s">
        <v>11</v>
      </c>
    </row>
    <row r="27" spans="1:12" x14ac:dyDescent="0.3">
      <c r="A27" s="11" t="s">
        <v>51</v>
      </c>
      <c r="B27" s="11" t="s">
        <v>52</v>
      </c>
      <c r="C27" s="32" t="s">
        <v>14</v>
      </c>
      <c r="D27" s="32" t="s">
        <v>15</v>
      </c>
      <c r="E27" s="62" t="s">
        <v>16</v>
      </c>
      <c r="F27" s="62" t="s">
        <v>17</v>
      </c>
      <c r="G27" s="62" t="s">
        <v>18</v>
      </c>
      <c r="H27" s="62" t="s">
        <v>19</v>
      </c>
      <c r="I27" s="62" t="s">
        <v>20</v>
      </c>
      <c r="J27" s="62" t="s">
        <v>21</v>
      </c>
      <c r="K27" s="62" t="s">
        <v>22</v>
      </c>
      <c r="L27" s="62" t="s">
        <v>23</v>
      </c>
    </row>
    <row r="28" spans="1:12" x14ac:dyDescent="0.3">
      <c r="A28" s="6" t="s">
        <v>53</v>
      </c>
      <c r="B28" s="6" t="s">
        <v>54</v>
      </c>
      <c r="C28" s="6" t="s">
        <v>26</v>
      </c>
      <c r="D28" s="6">
        <v>1</v>
      </c>
      <c r="E28" s="9">
        <f>'CLASIF1_22-23'!E28*1.0275</f>
        <v>1511.2191509698584</v>
      </c>
      <c r="F28" s="9">
        <f>'CLASIF1_22-23'!F28*1.0275</f>
        <v>1511.2191509698584</v>
      </c>
      <c r="G28" s="9">
        <f>'CLASIF1_22-23'!G28*1.0275</f>
        <v>1492.3658229490857</v>
      </c>
      <c r="H28" s="9">
        <f>'CLASIF1_22-23'!H28*1.0275</f>
        <v>1492.3658229490857</v>
      </c>
      <c r="I28" s="9">
        <f>'CLASIF1_22-23'!I28*1.0275</f>
        <v>1451.169544702452</v>
      </c>
      <c r="J28" s="9">
        <f>'CLASIF1_22-23'!J28*1.0275</f>
        <v>1451.169544702452</v>
      </c>
      <c r="K28" s="9">
        <f>'CLASIF1_22-23'!K28*1.0275</f>
        <v>1451.169544702452</v>
      </c>
      <c r="L28" s="9">
        <f>'CLASIF1_22-23'!L28*1.0275</f>
        <v>1387.7591277878644</v>
      </c>
    </row>
    <row r="29" spans="1:12" x14ac:dyDescent="0.3">
      <c r="A29" s="6" t="s">
        <v>55</v>
      </c>
      <c r="B29" s="6" t="s">
        <v>55</v>
      </c>
      <c r="C29" s="6" t="s">
        <v>56</v>
      </c>
      <c r="D29" s="6">
        <v>2</v>
      </c>
      <c r="E29" s="9">
        <f>'CLASIF1_22-23'!E29*1.0275</f>
        <v>1449.5067045913033</v>
      </c>
      <c r="F29" s="9">
        <f>'CLASIF1_22-23'!F29*1.0275</f>
        <v>1449.5067045913033</v>
      </c>
      <c r="G29" s="9">
        <f>'CLASIF1_22-23'!G29*1.0275</f>
        <v>1407.4438758642118</v>
      </c>
      <c r="H29" s="9">
        <f>'CLASIF1_22-23'!H29*1.0275</f>
        <v>1407.4438758642118</v>
      </c>
      <c r="I29" s="9">
        <f>'CLASIF1_22-23'!I29*1.0275</f>
        <v>1387.6068959467027</v>
      </c>
      <c r="J29" s="9">
        <f>'CLASIF1_22-23'!J29*1.0275</f>
        <v>1387.6068959467027</v>
      </c>
      <c r="K29" s="9">
        <f>'CLASIF1_22-23'!K29*1.0275</f>
        <v>1387.6068959467027</v>
      </c>
      <c r="L29" s="9">
        <f>'CLASIF1_22-23'!L29*1.0275</f>
        <v>1293.3753862677206</v>
      </c>
    </row>
    <row r="30" spans="1:12" x14ac:dyDescent="0.3">
      <c r="A30" s="6"/>
      <c r="B30" s="6" t="s">
        <v>57</v>
      </c>
      <c r="C30" s="6" t="s">
        <v>26</v>
      </c>
      <c r="D30" s="6">
        <v>1</v>
      </c>
      <c r="E30" s="9">
        <f>'CLASIF1_22-23'!E30*1.0275</f>
        <v>1511.2191509698584</v>
      </c>
      <c r="F30" s="9">
        <f>'CLASIF1_22-23'!F30*1.0275</f>
        <v>1511.2191509698584</v>
      </c>
      <c r="G30" s="9">
        <f>'CLASIF1_22-23'!G30*1.0275</f>
        <v>1492.3658229490857</v>
      </c>
      <c r="H30" s="9">
        <f>'CLASIF1_22-23'!H30*1.0275</f>
        <v>1492.3658229490857</v>
      </c>
      <c r="I30" s="9">
        <f>'CLASIF1_22-23'!I30*1.0275</f>
        <v>1451.169544702452</v>
      </c>
      <c r="J30" s="9">
        <f>'CLASIF1_22-23'!J30*1.0275</f>
        <v>1451.169544702452</v>
      </c>
      <c r="K30" s="9">
        <f>'CLASIF1_22-23'!K30*1.0275</f>
        <v>1451.169544702452</v>
      </c>
      <c r="L30" s="9">
        <f>'CLASIF1_22-23'!L30*1.0275</f>
        <v>1387.7591277878644</v>
      </c>
    </row>
    <row r="31" spans="1:12" x14ac:dyDescent="0.3">
      <c r="A31" s="6" t="s">
        <v>58</v>
      </c>
      <c r="B31" s="6" t="s">
        <v>59</v>
      </c>
      <c r="C31" s="6" t="s">
        <v>35</v>
      </c>
      <c r="D31" s="6">
        <v>3</v>
      </c>
      <c r="E31" s="9">
        <f>'CLASIF1_22-23'!E31*1.0275</f>
        <v>1357.1371074311426</v>
      </c>
      <c r="F31" s="9">
        <f>'CLASIF1_22-23'!F31*1.0275</f>
        <v>1357.1371074311426</v>
      </c>
      <c r="G31" s="9">
        <f>'CLASIF1_22-23'!G31*1.0275</f>
        <v>1327.9788547778978</v>
      </c>
      <c r="H31" s="9">
        <f>'CLASIF1_22-23'!H31*1.0275</f>
        <v>1327.9788547778978</v>
      </c>
      <c r="I31" s="9">
        <f>'CLASIF1_22-23'!I31*1.0275</f>
        <v>1297.0875011637363</v>
      </c>
      <c r="J31" s="9">
        <f>'CLASIF1_22-23'!J31*1.0275</f>
        <v>1297.0875011637363</v>
      </c>
      <c r="K31" s="9">
        <f>'CLASIF1_22-23'!K31*1.0275</f>
        <v>1297.0875011637363</v>
      </c>
      <c r="L31" s="9">
        <f>'CLASIF1_22-23'!L31*1.0275</f>
        <v>1238.8061262821291</v>
      </c>
    </row>
    <row r="32" spans="1:12" x14ac:dyDescent="0.3">
      <c r="A32" s="6" t="s">
        <v>60</v>
      </c>
      <c r="B32" s="6" t="s">
        <v>61</v>
      </c>
      <c r="C32" s="6" t="s">
        <v>35</v>
      </c>
      <c r="D32" s="6">
        <v>4</v>
      </c>
      <c r="E32" s="9">
        <f>'CLASIF1_22-23'!E32*1.0275</f>
        <v>1279.2646656062104</v>
      </c>
      <c r="F32" s="9">
        <f>'CLASIF1_22-23'!F32*1.0275</f>
        <v>1279.2646656062104</v>
      </c>
      <c r="G32" s="9">
        <f>'CLASIF1_22-23'!G32*1.0275</f>
        <v>1260.3996274438095</v>
      </c>
      <c r="H32" s="9">
        <f>'CLASIF1_22-23'!H32*1.0275</f>
        <v>1260.3996274438095</v>
      </c>
      <c r="I32" s="9">
        <f>'CLASIF1_22-23'!I32*1.0275</f>
        <v>1236.3587066819166</v>
      </c>
      <c r="J32" s="9">
        <f>'CLASIF1_22-23'!J32*1.0275</f>
        <v>1236.3587066819166</v>
      </c>
      <c r="K32" s="9">
        <f>'CLASIF1_22-23'!K32*1.0275</f>
        <v>1236.3587066819166</v>
      </c>
      <c r="L32" s="9">
        <f>'CLASIF1_22-23'!L32*1.0275</f>
        <v>1203.7576723900954</v>
      </c>
    </row>
    <row r="33" spans="1:12" x14ac:dyDescent="0.3">
      <c r="A33" s="6"/>
      <c r="B33" s="6" t="s">
        <v>62</v>
      </c>
      <c r="C33" s="6" t="s">
        <v>35</v>
      </c>
      <c r="D33" s="6">
        <v>2</v>
      </c>
      <c r="E33" s="9">
        <f>'CLASIF1_22-23'!E33*1.0275</f>
        <v>1449.5067045913033</v>
      </c>
      <c r="F33" s="9">
        <f>'CLASIF1_22-23'!F33*1.0275</f>
        <v>1449.5067045913033</v>
      </c>
      <c r="G33" s="9">
        <f>'CLASIF1_22-23'!G33*1.0275</f>
        <v>1407.4438758642118</v>
      </c>
      <c r="H33" s="9">
        <f>'CLASIF1_22-23'!H33*1.0275</f>
        <v>1407.4438758642118</v>
      </c>
      <c r="I33" s="9">
        <f>'CLASIF1_22-23'!I33*1.0275</f>
        <v>1387.6068959467027</v>
      </c>
      <c r="J33" s="9">
        <f>'CLASIF1_22-23'!J33*1.0275</f>
        <v>1387.6068959467027</v>
      </c>
      <c r="K33" s="9">
        <f>'CLASIF1_22-23'!K33*1.0275</f>
        <v>1387.6068959467027</v>
      </c>
      <c r="L33" s="9">
        <f>'CLASIF1_22-23'!L33*1.0275</f>
        <v>1293.3753862677206</v>
      </c>
    </row>
    <row r="34" spans="1:12" x14ac:dyDescent="0.3">
      <c r="A34" s="6"/>
      <c r="B34" s="6" t="s">
        <v>63</v>
      </c>
      <c r="C34" s="6" t="s">
        <v>35</v>
      </c>
      <c r="D34" s="6">
        <v>3</v>
      </c>
      <c r="E34" s="9">
        <f>'CLASIF1_22-23'!E34*1.0275</f>
        <v>1339.5718949894288</v>
      </c>
      <c r="F34" s="9">
        <f>'CLASIF1_22-23'!F34*1.0275</f>
        <v>1339.5718949894288</v>
      </c>
      <c r="G34" s="9">
        <f>'CLASIF1_22-23'!G34*1.0275</f>
        <v>1310.4136423361833</v>
      </c>
      <c r="H34" s="9">
        <f>'CLASIF1_22-23'!H34*1.0275</f>
        <v>1310.4136423361833</v>
      </c>
      <c r="I34" s="9">
        <f>'CLASIF1_22-23'!I34*1.0275</f>
        <v>1279.522288722022</v>
      </c>
      <c r="J34" s="9">
        <f>'CLASIF1_22-23'!J34*1.0275</f>
        <v>1279.522288722022</v>
      </c>
      <c r="K34" s="9">
        <f>'CLASIF1_22-23'!K34*1.0275</f>
        <v>1279.522288722022</v>
      </c>
      <c r="L34" s="9">
        <f>'CLASIF1_22-23'!L34*1.0275</f>
        <v>1221.2409138404153</v>
      </c>
    </row>
    <row r="35" spans="1:12" x14ac:dyDescent="0.3">
      <c r="A35" s="6" t="s">
        <v>64</v>
      </c>
      <c r="B35" s="6" t="s">
        <v>65</v>
      </c>
      <c r="C35" s="6" t="s">
        <v>35</v>
      </c>
      <c r="D35" s="6">
        <v>5</v>
      </c>
      <c r="E35" s="9">
        <f>'CLASIF1_22-23'!E35*1.0275</f>
        <v>1140.5931684496918</v>
      </c>
      <c r="F35" s="9">
        <f>'CLASIF1_22-23'!F35*1.0275</f>
        <v>1140.5931684496918</v>
      </c>
      <c r="G35" s="9">
        <f>'CLASIF1_22-23'!G35*1.0275</f>
        <v>1140.5931684496918</v>
      </c>
      <c r="H35" s="9">
        <f>'CLASIF1_22-23'!H35*1.0275</f>
        <v>1140.5931684496918</v>
      </c>
      <c r="I35" s="9">
        <f>'CLASIF1_22-23'!I35*1.0275</f>
        <v>1140.5931684496918</v>
      </c>
      <c r="J35" s="9">
        <f>'CLASIF1_22-23'!J35*1.0275</f>
        <v>1140.5931684496918</v>
      </c>
      <c r="K35" s="9">
        <f>'CLASIF1_22-23'!K35*1.0275</f>
        <v>1140.5931684496918</v>
      </c>
      <c r="L35" s="9">
        <f>'CLASIF1_22-23'!L35*1.0275</f>
        <v>1140.5931684496918</v>
      </c>
    </row>
    <row r="36" spans="1:12" x14ac:dyDescent="0.3">
      <c r="A36" s="6" t="s">
        <v>66</v>
      </c>
      <c r="B36" s="6" t="s">
        <v>67</v>
      </c>
      <c r="C36" s="6" t="s">
        <v>48</v>
      </c>
      <c r="D36" s="6">
        <v>5</v>
      </c>
      <c r="E36" s="9">
        <f>'CLASIF1_22-23'!E36*1.0275</f>
        <v>1140.5931684496918</v>
      </c>
      <c r="F36" s="9">
        <f>'CLASIF1_22-23'!F36*1.0275</f>
        <v>1140.5931684496918</v>
      </c>
      <c r="G36" s="9">
        <f>'CLASIF1_22-23'!G36*1.0275</f>
        <v>1140.5931684496918</v>
      </c>
      <c r="H36" s="9">
        <f>'CLASIF1_22-23'!H36*1.0275</f>
        <v>1140.5931684496918</v>
      </c>
      <c r="I36" s="9">
        <f>'CLASIF1_22-23'!I36*1.0275</f>
        <v>1140.5931684496918</v>
      </c>
      <c r="J36" s="9">
        <f>'CLASIF1_22-23'!J36*1.0275</f>
        <v>1140.5931684496918</v>
      </c>
      <c r="K36" s="9">
        <f>'CLASIF1_22-23'!K36*1.0275</f>
        <v>1140.5931684496918</v>
      </c>
      <c r="L36" s="9">
        <f>'CLASIF1_22-23'!L36*1.0275</f>
        <v>1140.5931684496918</v>
      </c>
    </row>
    <row r="37" spans="1:12" x14ac:dyDescent="0.3">
      <c r="E37" s="5"/>
      <c r="F37" s="5"/>
      <c r="G37" s="5"/>
      <c r="H37" s="5"/>
      <c r="I37" s="5"/>
      <c r="J37" s="5"/>
      <c r="K37" s="5"/>
      <c r="L37" s="5"/>
    </row>
    <row r="38" spans="1:12" x14ac:dyDescent="0.3">
      <c r="E38" s="5"/>
      <c r="F38" s="5"/>
      <c r="G38" s="5"/>
      <c r="H38" s="5"/>
      <c r="I38" s="5"/>
      <c r="J38" s="5"/>
      <c r="K38" s="5"/>
      <c r="L38" s="5"/>
    </row>
    <row r="39" spans="1:12" x14ac:dyDescent="0.3">
      <c r="C39" s="32"/>
      <c r="D39" s="32"/>
      <c r="E39" s="99" t="s">
        <v>4</v>
      </c>
      <c r="F39" s="99"/>
      <c r="G39" s="99" t="s">
        <v>5</v>
      </c>
      <c r="H39" s="99"/>
      <c r="I39" s="99" t="s">
        <v>6</v>
      </c>
      <c r="J39" s="99"/>
      <c r="K39" s="99"/>
      <c r="L39" s="33" t="s">
        <v>7</v>
      </c>
    </row>
    <row r="40" spans="1:12" x14ac:dyDescent="0.3">
      <c r="C40" s="32"/>
      <c r="D40" s="32"/>
      <c r="E40" s="99" t="s">
        <v>8</v>
      </c>
      <c r="F40" s="99"/>
      <c r="G40" s="99" t="s">
        <v>9</v>
      </c>
      <c r="H40" s="99"/>
      <c r="I40" s="99" t="s">
        <v>10</v>
      </c>
      <c r="J40" s="99"/>
      <c r="K40" s="99"/>
      <c r="L40" s="33" t="s">
        <v>11</v>
      </c>
    </row>
    <row r="41" spans="1:12" x14ac:dyDescent="0.3">
      <c r="A41" s="12" t="s">
        <v>68</v>
      </c>
      <c r="B41" s="12" t="s">
        <v>69</v>
      </c>
      <c r="C41" s="32" t="s">
        <v>14</v>
      </c>
      <c r="D41" s="32" t="s">
        <v>15</v>
      </c>
      <c r="E41" s="62" t="s">
        <v>16</v>
      </c>
      <c r="F41" s="62" t="s">
        <v>17</v>
      </c>
      <c r="G41" s="62" t="s">
        <v>18</v>
      </c>
      <c r="H41" s="62" t="s">
        <v>19</v>
      </c>
      <c r="I41" s="62" t="s">
        <v>20</v>
      </c>
      <c r="J41" s="62" t="s">
        <v>21</v>
      </c>
      <c r="K41" s="62" t="s">
        <v>22</v>
      </c>
      <c r="L41" s="62" t="s">
        <v>23</v>
      </c>
    </row>
    <row r="42" spans="1:12" x14ac:dyDescent="0.3">
      <c r="A42" s="6" t="s">
        <v>70</v>
      </c>
      <c r="B42" s="6" t="s">
        <v>71</v>
      </c>
      <c r="C42" s="6" t="s">
        <v>26</v>
      </c>
      <c r="D42" s="6">
        <v>1</v>
      </c>
      <c r="E42" s="9">
        <f>'CLASIF1_22-23'!E42*1.0275</f>
        <v>1511.2191509698584</v>
      </c>
      <c r="F42" s="9">
        <f>'CLASIF1_22-23'!F42*1.0275</f>
        <v>1511.2191509698584</v>
      </c>
      <c r="G42" s="9">
        <f>'CLASIF1_22-23'!G42*1.0275</f>
        <v>1492.3658229490857</v>
      </c>
      <c r="H42" s="9">
        <f>'CLASIF1_22-23'!H42*1.0275</f>
        <v>1492.3658229490857</v>
      </c>
      <c r="I42" s="9">
        <f>'CLASIF1_22-23'!I42*1.0275</f>
        <v>1451.169544702452</v>
      </c>
      <c r="J42" s="9">
        <f>'CLASIF1_22-23'!J42*1.0275</f>
        <v>1451.169544702452</v>
      </c>
      <c r="K42" s="9">
        <f>'CLASIF1_22-23'!K42*1.0275</f>
        <v>1451.169544702452</v>
      </c>
      <c r="L42" s="9">
        <f>'CLASIF1_22-23'!L42*1.0275</f>
        <v>1387.7591277878644</v>
      </c>
    </row>
    <row r="43" spans="1:12" x14ac:dyDescent="0.3">
      <c r="A43" s="6" t="s">
        <v>72</v>
      </c>
      <c r="B43" s="6" t="s">
        <v>73</v>
      </c>
      <c r="C43" s="6" t="s">
        <v>26</v>
      </c>
      <c r="D43" s="6">
        <v>2</v>
      </c>
      <c r="E43" s="9">
        <f>'CLASIF1_22-23'!E43*1.0275</f>
        <v>1449.5067045913033</v>
      </c>
      <c r="F43" s="9">
        <f>'CLASIF1_22-23'!F43*1.0275</f>
        <v>1449.5067045913033</v>
      </c>
      <c r="G43" s="9">
        <f>'CLASIF1_22-23'!G43*1.0275</f>
        <v>1407.4438758642118</v>
      </c>
      <c r="H43" s="9">
        <f>'CLASIF1_22-23'!H43*1.0275</f>
        <v>1407.4438758642118</v>
      </c>
      <c r="I43" s="9">
        <f>'CLASIF1_22-23'!I43*1.0275</f>
        <v>1387.6068959467027</v>
      </c>
      <c r="J43" s="9">
        <f>'CLASIF1_22-23'!J43*1.0275</f>
        <v>1387.6068959467027</v>
      </c>
      <c r="K43" s="9">
        <f>'CLASIF1_22-23'!K43*1.0275</f>
        <v>1387.6068959467027</v>
      </c>
      <c r="L43" s="9">
        <f>'CLASIF1_22-23'!L43*1.0275</f>
        <v>1293.3753862677206</v>
      </c>
    </row>
    <row r="44" spans="1:12" x14ac:dyDescent="0.3">
      <c r="A44" s="6"/>
      <c r="B44" s="6" t="s">
        <v>74</v>
      </c>
      <c r="C44" s="6" t="s">
        <v>26</v>
      </c>
      <c r="D44" s="6">
        <v>1</v>
      </c>
      <c r="E44" s="9">
        <f>'CLASIF1_22-23'!E44*1.0275</f>
        <v>1511.2191509698584</v>
      </c>
      <c r="F44" s="9">
        <f>'CLASIF1_22-23'!F44*1.0275</f>
        <v>1511.2191509698584</v>
      </c>
      <c r="G44" s="9">
        <f>'CLASIF1_22-23'!G44*1.0275</f>
        <v>1492.3658229490857</v>
      </c>
      <c r="H44" s="9">
        <f>'CLASIF1_22-23'!H44*1.0275</f>
        <v>1492.3658229490857</v>
      </c>
      <c r="I44" s="9">
        <f>'CLASIF1_22-23'!I44*1.0275</f>
        <v>1451.169544702452</v>
      </c>
      <c r="J44" s="9">
        <f>'CLASIF1_22-23'!J44*1.0275</f>
        <v>1451.169544702452</v>
      </c>
      <c r="K44" s="9">
        <f>'CLASIF1_22-23'!K44*1.0275</f>
        <v>1451.169544702452</v>
      </c>
      <c r="L44" s="9">
        <f>'CLASIF1_22-23'!L44*1.0275</f>
        <v>1387.7591277878644</v>
      </c>
    </row>
    <row r="45" spans="1:12" x14ac:dyDescent="0.3">
      <c r="A45" s="6"/>
      <c r="B45" s="6" t="s">
        <v>75</v>
      </c>
      <c r="C45" s="6" t="s">
        <v>26</v>
      </c>
      <c r="D45" s="6">
        <v>1</v>
      </c>
      <c r="E45" s="9">
        <f>'CLASIF1_22-23'!E45*1.0275</f>
        <v>1511.2191509698584</v>
      </c>
      <c r="F45" s="9">
        <f>'CLASIF1_22-23'!F45*1.0275</f>
        <v>1511.2191509698584</v>
      </c>
      <c r="G45" s="9">
        <f>'CLASIF1_22-23'!G45*1.0275</f>
        <v>1492.3658229490857</v>
      </c>
      <c r="H45" s="9">
        <f>'CLASIF1_22-23'!H45*1.0275</f>
        <v>1492.3658229490857</v>
      </c>
      <c r="I45" s="9">
        <f>'CLASIF1_22-23'!I45*1.0275</f>
        <v>1451.169544702452</v>
      </c>
      <c r="J45" s="9">
        <f>'CLASIF1_22-23'!J45*1.0275</f>
        <v>1451.169544702452</v>
      </c>
      <c r="K45" s="9">
        <f>'CLASIF1_22-23'!K45*1.0275</f>
        <v>1451.169544702452</v>
      </c>
      <c r="L45" s="9">
        <f>'CLASIF1_22-23'!L45*1.0275</f>
        <v>1387.7591277878644</v>
      </c>
    </row>
    <row r="46" spans="1:12" x14ac:dyDescent="0.3">
      <c r="A46" s="6" t="s">
        <v>76</v>
      </c>
      <c r="B46" s="6" t="s">
        <v>77</v>
      </c>
      <c r="C46" s="6" t="s">
        <v>35</v>
      </c>
      <c r="D46" s="6">
        <v>3</v>
      </c>
      <c r="E46" s="9">
        <f>'CLASIF1_22-23'!E46*1.0275</f>
        <v>1351.2820366172382</v>
      </c>
      <c r="F46" s="9">
        <f>'CLASIF1_22-23'!F46*1.0275</f>
        <v>1351.2820366172382</v>
      </c>
      <c r="G46" s="9">
        <f>'CLASIF1_22-23'!G46*1.0275</f>
        <v>1322.1237839639925</v>
      </c>
      <c r="H46" s="9">
        <f>'CLASIF1_22-23'!H46*1.0275</f>
        <v>1322.1237839639925</v>
      </c>
      <c r="I46" s="9">
        <f>'CLASIF1_22-23'!I46*1.0275</f>
        <v>1291.2324303498317</v>
      </c>
      <c r="J46" s="9">
        <f>'CLASIF1_22-23'!J46*1.0275</f>
        <v>1291.2324303498317</v>
      </c>
      <c r="K46" s="9">
        <f>'CLASIF1_22-23'!K46*1.0275</f>
        <v>1291.2324303498317</v>
      </c>
      <c r="L46" s="9">
        <f>'CLASIF1_22-23'!L46*1.0275</f>
        <v>1232.9510554682245</v>
      </c>
    </row>
    <row r="47" spans="1:12" x14ac:dyDescent="0.3">
      <c r="A47" s="6" t="s">
        <v>78</v>
      </c>
      <c r="B47" s="6" t="s">
        <v>79</v>
      </c>
      <c r="C47" s="6" t="s">
        <v>35</v>
      </c>
      <c r="D47" s="6">
        <v>4</v>
      </c>
      <c r="E47" s="9">
        <f>'CLASIF1_22-23'!E47*1.0275</f>
        <v>1285.1197364201148</v>
      </c>
      <c r="F47" s="9">
        <f>'CLASIF1_22-23'!F47*1.0275</f>
        <v>1285.1197364201148</v>
      </c>
      <c r="G47" s="9">
        <f>'CLASIF1_22-23'!G47*1.0275</f>
        <v>1266.2546982577144</v>
      </c>
      <c r="H47" s="9">
        <f>'CLASIF1_22-23'!H47*1.0275</f>
        <v>1266.2546982577144</v>
      </c>
      <c r="I47" s="9">
        <f>'CLASIF1_22-23'!I47*1.0275</f>
        <v>1242.2137774958214</v>
      </c>
      <c r="J47" s="9">
        <f>'CLASIF1_22-23'!J47*1.0275</f>
        <v>1242.2137774958214</v>
      </c>
      <c r="K47" s="9">
        <f>'CLASIF1_22-23'!K47*1.0275</f>
        <v>1242.2137774958214</v>
      </c>
      <c r="L47" s="9">
        <f>'CLASIF1_22-23'!L47*1.0275</f>
        <v>1209.612743204</v>
      </c>
    </row>
    <row r="48" spans="1:12" x14ac:dyDescent="0.3">
      <c r="A48" s="6" t="s">
        <v>80</v>
      </c>
      <c r="B48" s="6" t="s">
        <v>81</v>
      </c>
      <c r="C48" s="6" t="s">
        <v>35</v>
      </c>
      <c r="D48" s="6">
        <v>1</v>
      </c>
      <c r="E48" s="9">
        <f>'CLASIF1_22-23'!E48*1.0275</f>
        <v>1511.2191509698584</v>
      </c>
      <c r="F48" s="9">
        <f>'CLASIF1_22-23'!F48*1.0275</f>
        <v>1511.2191509698584</v>
      </c>
      <c r="G48" s="9">
        <f>'CLASIF1_22-23'!G48*1.0275</f>
        <v>1492.3658229490857</v>
      </c>
      <c r="H48" s="9">
        <f>'CLASIF1_22-23'!H48*1.0275</f>
        <v>1492.3658229490857</v>
      </c>
      <c r="I48" s="9">
        <f>'CLASIF1_22-23'!I48*1.0275</f>
        <v>1451.169544702452</v>
      </c>
      <c r="J48" s="9">
        <f>'CLASIF1_22-23'!J48*1.0275</f>
        <v>1451.169544702452</v>
      </c>
      <c r="K48" s="9">
        <f>'CLASIF1_22-23'!K48*1.0275</f>
        <v>1451.169544702452</v>
      </c>
      <c r="L48" s="9">
        <f>'CLASIF1_22-23'!L48*1.0275</f>
        <v>1387.7591277878644</v>
      </c>
    </row>
    <row r="49" spans="1:12" x14ac:dyDescent="0.3">
      <c r="A49" s="6"/>
      <c r="B49" s="6" t="s">
        <v>82</v>
      </c>
      <c r="C49" s="6" t="s">
        <v>35</v>
      </c>
      <c r="D49" s="6">
        <v>2</v>
      </c>
      <c r="E49" s="9">
        <f>'CLASIF1_22-23'!E49*1.0275</f>
        <v>1449.5067045913033</v>
      </c>
      <c r="F49" s="9">
        <f>'CLASIF1_22-23'!F49*1.0275</f>
        <v>1449.5067045913033</v>
      </c>
      <c r="G49" s="9">
        <f>'CLASIF1_22-23'!G49*1.0275</f>
        <v>1407.4438758642118</v>
      </c>
      <c r="H49" s="9">
        <f>'CLASIF1_22-23'!H49*1.0275</f>
        <v>1407.4438758642118</v>
      </c>
      <c r="I49" s="9">
        <f>'CLASIF1_22-23'!I49*1.0275</f>
        <v>1387.6068959467027</v>
      </c>
      <c r="J49" s="9">
        <f>'CLASIF1_22-23'!J49*1.0275</f>
        <v>1387.6068959467027</v>
      </c>
      <c r="K49" s="9">
        <f>'CLASIF1_22-23'!K49*1.0275</f>
        <v>1387.6068959467027</v>
      </c>
      <c r="L49" s="9">
        <f>'CLASIF1_22-23'!L49*1.0275</f>
        <v>1293.3753862677206</v>
      </c>
    </row>
    <row r="50" spans="1:12" x14ac:dyDescent="0.3">
      <c r="A50" s="6"/>
      <c r="B50" s="6" t="s">
        <v>83</v>
      </c>
      <c r="C50" s="6" t="s">
        <v>35</v>
      </c>
      <c r="D50" s="6">
        <v>4</v>
      </c>
      <c r="E50" s="9">
        <f>'CLASIF1_22-23'!E50*1.0275</f>
        <v>1267.554523978401</v>
      </c>
      <c r="F50" s="9">
        <f>'CLASIF1_22-23'!F50*1.0275</f>
        <v>1267.554523978401</v>
      </c>
      <c r="G50" s="9">
        <f>'CLASIF1_22-23'!G50*1.0275</f>
        <v>1248.6894858160001</v>
      </c>
      <c r="H50" s="9">
        <f>'CLASIF1_22-23'!H50*1.0275</f>
        <v>1248.6894858160001</v>
      </c>
      <c r="I50" s="9">
        <f>'CLASIF1_22-23'!I50*1.0275</f>
        <v>1224.6485650541076</v>
      </c>
      <c r="J50" s="9">
        <f>'CLASIF1_22-23'!J50*1.0275</f>
        <v>1224.6485650541076</v>
      </c>
      <c r="K50" s="9">
        <f>'CLASIF1_22-23'!K50*1.0275</f>
        <v>1224.6485650541076</v>
      </c>
      <c r="L50" s="9">
        <f>'CLASIF1_22-23'!L50*1.0275</f>
        <v>1192.047530762286</v>
      </c>
    </row>
    <row r="51" spans="1:12" x14ac:dyDescent="0.3">
      <c r="A51" s="6"/>
      <c r="B51" s="6" t="s">
        <v>84</v>
      </c>
      <c r="C51" s="6" t="s">
        <v>35</v>
      </c>
      <c r="D51" s="6">
        <v>2</v>
      </c>
      <c r="E51" s="9">
        <f>'CLASIF1_22-23'!E51*1.0275</f>
        <v>1449.5067045913033</v>
      </c>
      <c r="F51" s="9">
        <f>'CLASIF1_22-23'!F51*1.0275</f>
        <v>1449.5067045913033</v>
      </c>
      <c r="G51" s="9">
        <f>'CLASIF1_22-23'!G51*1.0275</f>
        <v>1407.4438758642118</v>
      </c>
      <c r="H51" s="9">
        <f>'CLASIF1_22-23'!H51*1.0275</f>
        <v>1407.4438758642118</v>
      </c>
      <c r="I51" s="9">
        <f>'CLASIF1_22-23'!I51*1.0275</f>
        <v>1387.6068959467027</v>
      </c>
      <c r="J51" s="9">
        <f>'CLASIF1_22-23'!J51*1.0275</f>
        <v>1387.6068959467027</v>
      </c>
      <c r="K51" s="9">
        <f>'CLASIF1_22-23'!K51*1.0275</f>
        <v>1387.6068959467027</v>
      </c>
      <c r="L51" s="9">
        <f>'CLASIF1_22-23'!L51*1.0275</f>
        <v>1293.3753862677206</v>
      </c>
    </row>
    <row r="52" spans="1:12" x14ac:dyDescent="0.3">
      <c r="A52" s="6"/>
      <c r="B52" s="6" t="s">
        <v>85</v>
      </c>
      <c r="C52" s="6" t="s">
        <v>35</v>
      </c>
      <c r="D52" s="6">
        <v>2</v>
      </c>
      <c r="E52" s="9">
        <f>'CLASIF1_22-23'!E52*1.0275</f>
        <v>1449.5067045913033</v>
      </c>
      <c r="F52" s="9">
        <f>'CLASIF1_22-23'!F52*1.0275</f>
        <v>1449.5067045913033</v>
      </c>
      <c r="G52" s="9">
        <f>'CLASIF1_22-23'!G52*1.0275</f>
        <v>1407.4438758642118</v>
      </c>
      <c r="H52" s="9">
        <f>'CLASIF1_22-23'!H52*1.0275</f>
        <v>1407.4438758642118</v>
      </c>
      <c r="I52" s="9">
        <f>'CLASIF1_22-23'!I52*1.0275</f>
        <v>1387.6068959467027</v>
      </c>
      <c r="J52" s="9">
        <f>'CLASIF1_22-23'!J52*1.0275</f>
        <v>1387.6068959467027</v>
      </c>
      <c r="K52" s="9">
        <f>'CLASIF1_22-23'!K52*1.0275</f>
        <v>1387.6068959467027</v>
      </c>
      <c r="L52" s="9">
        <f>'CLASIF1_22-23'!L52*1.0275</f>
        <v>1293.3753862677206</v>
      </c>
    </row>
    <row r="53" spans="1:12" x14ac:dyDescent="0.3">
      <c r="A53" s="6"/>
      <c r="B53" s="6" t="s">
        <v>86</v>
      </c>
      <c r="C53" s="6" t="s">
        <v>35</v>
      </c>
      <c r="D53" s="6">
        <v>2</v>
      </c>
      <c r="E53" s="9">
        <f>'CLASIF1_22-23'!E53*1.0275</f>
        <v>1449.5067045913033</v>
      </c>
      <c r="F53" s="9">
        <f>'CLASIF1_22-23'!F53*1.0275</f>
        <v>1449.5067045913033</v>
      </c>
      <c r="G53" s="9">
        <f>'CLASIF1_22-23'!G53*1.0275</f>
        <v>1407.4438758642118</v>
      </c>
      <c r="H53" s="9">
        <f>'CLASIF1_22-23'!H53*1.0275</f>
        <v>1407.4438758642118</v>
      </c>
      <c r="I53" s="9">
        <f>'CLASIF1_22-23'!I53*1.0275</f>
        <v>1387.6068959467027</v>
      </c>
      <c r="J53" s="9">
        <f>'CLASIF1_22-23'!J53*1.0275</f>
        <v>1387.6068959467027</v>
      </c>
      <c r="K53" s="9">
        <f>'CLASIF1_22-23'!K53*1.0275</f>
        <v>1387.6068959467027</v>
      </c>
      <c r="L53" s="9">
        <f>'CLASIF1_22-23'!L53*1.0275</f>
        <v>1293.3753862677206</v>
      </c>
    </row>
    <row r="54" spans="1:12" x14ac:dyDescent="0.3">
      <c r="A54" s="6"/>
      <c r="B54" s="6" t="s">
        <v>87</v>
      </c>
      <c r="C54" s="6" t="s">
        <v>35</v>
      </c>
      <c r="D54" s="6">
        <v>2</v>
      </c>
      <c r="E54" s="9">
        <f>'CLASIF1_22-23'!E54*1.0275</f>
        <v>1449.5067045913033</v>
      </c>
      <c r="F54" s="9">
        <f>'CLASIF1_22-23'!F54*1.0275</f>
        <v>1449.5067045913033</v>
      </c>
      <c r="G54" s="9">
        <f>'CLASIF1_22-23'!G54*1.0275</f>
        <v>1407.4438758642118</v>
      </c>
      <c r="H54" s="9">
        <f>'CLASIF1_22-23'!H54*1.0275</f>
        <v>1407.4438758642118</v>
      </c>
      <c r="I54" s="9">
        <f>'CLASIF1_22-23'!I54*1.0275</f>
        <v>1387.6068959467027</v>
      </c>
      <c r="J54" s="9">
        <f>'CLASIF1_22-23'!J54*1.0275</f>
        <v>1387.6068959467027</v>
      </c>
      <c r="K54" s="9">
        <f>'CLASIF1_22-23'!K54*1.0275</f>
        <v>1387.6068959467027</v>
      </c>
      <c r="L54" s="9">
        <f>'CLASIF1_22-23'!L54*1.0275</f>
        <v>1293.3753862677206</v>
      </c>
    </row>
    <row r="55" spans="1:12" x14ac:dyDescent="0.3">
      <c r="A55" s="6"/>
      <c r="B55" s="6" t="s">
        <v>88</v>
      </c>
      <c r="C55" s="6" t="s">
        <v>35</v>
      </c>
      <c r="D55" s="6">
        <v>3</v>
      </c>
      <c r="E55" s="9">
        <f>'CLASIF1_22-23'!E55*1.0275</f>
        <v>1339.5718949894288</v>
      </c>
      <c r="F55" s="9">
        <f>'CLASIF1_22-23'!F55*1.0275</f>
        <v>1339.5718949894288</v>
      </c>
      <c r="G55" s="9">
        <f>'CLASIF1_22-23'!G55*1.0275</f>
        <v>1310.4136423361833</v>
      </c>
      <c r="H55" s="9">
        <f>'CLASIF1_22-23'!H55*1.0275</f>
        <v>1310.4136423361833</v>
      </c>
      <c r="I55" s="9">
        <f>'CLASIF1_22-23'!I55*1.0275</f>
        <v>1279.522288722022</v>
      </c>
      <c r="J55" s="9">
        <f>'CLASIF1_22-23'!J55*1.0275</f>
        <v>1279.522288722022</v>
      </c>
      <c r="K55" s="9">
        <f>'CLASIF1_22-23'!K55*1.0275</f>
        <v>1279.522288722022</v>
      </c>
      <c r="L55" s="9">
        <f>'CLASIF1_22-23'!L55*1.0275</f>
        <v>1221.2409138404153</v>
      </c>
    </row>
    <row r="56" spans="1:12" x14ac:dyDescent="0.3">
      <c r="A56" s="6"/>
      <c r="B56" s="6" t="s">
        <v>89</v>
      </c>
      <c r="C56" s="6" t="s">
        <v>35</v>
      </c>
      <c r="D56" s="6">
        <v>3</v>
      </c>
      <c r="E56" s="9">
        <f>'CLASIF1_22-23'!E56*1.0275</f>
        <v>1339.5718949894288</v>
      </c>
      <c r="F56" s="9">
        <f>'CLASIF1_22-23'!F56*1.0275</f>
        <v>1339.5718949894288</v>
      </c>
      <c r="G56" s="9">
        <f>'CLASIF1_22-23'!G56*1.0275</f>
        <v>1310.4136423361833</v>
      </c>
      <c r="H56" s="9">
        <f>'CLASIF1_22-23'!H56*1.0275</f>
        <v>1310.4136423361833</v>
      </c>
      <c r="I56" s="9">
        <f>'CLASIF1_22-23'!I56*1.0275</f>
        <v>1279.522288722022</v>
      </c>
      <c r="J56" s="9">
        <f>'CLASIF1_22-23'!J56*1.0275</f>
        <v>1279.522288722022</v>
      </c>
      <c r="K56" s="9">
        <f>'CLASIF1_22-23'!K56*1.0275</f>
        <v>1279.522288722022</v>
      </c>
      <c r="L56" s="9">
        <f>'CLASIF1_22-23'!L56*1.0275</f>
        <v>1221.2409138404153</v>
      </c>
    </row>
    <row r="57" spans="1:12" x14ac:dyDescent="0.3">
      <c r="A57" s="6"/>
      <c r="B57" s="6" t="s">
        <v>90</v>
      </c>
      <c r="C57" s="6" t="s">
        <v>35</v>
      </c>
      <c r="D57" s="6">
        <v>3</v>
      </c>
      <c r="E57" s="9">
        <f>'CLASIF1_22-23'!E57*1.0275</f>
        <v>1339.5718949894288</v>
      </c>
      <c r="F57" s="9">
        <f>'CLASIF1_22-23'!F57*1.0275</f>
        <v>1339.5718949894288</v>
      </c>
      <c r="G57" s="9">
        <f>'CLASIF1_22-23'!G57*1.0275</f>
        <v>1310.4136423361833</v>
      </c>
      <c r="H57" s="9">
        <f>'CLASIF1_22-23'!H57*1.0275</f>
        <v>1310.4136423361833</v>
      </c>
      <c r="I57" s="9">
        <f>'CLASIF1_22-23'!I57*1.0275</f>
        <v>1279.522288722022</v>
      </c>
      <c r="J57" s="9">
        <f>'CLASIF1_22-23'!J57*1.0275</f>
        <v>1279.522288722022</v>
      </c>
      <c r="K57" s="9">
        <f>'CLASIF1_22-23'!K57*1.0275</f>
        <v>1279.522288722022</v>
      </c>
      <c r="L57" s="9">
        <f>'CLASIF1_22-23'!L57*1.0275</f>
        <v>1221.2409138404153</v>
      </c>
    </row>
    <row r="58" spans="1:12" x14ac:dyDescent="0.3">
      <c r="A58" s="6" t="s">
        <v>91</v>
      </c>
      <c r="B58" s="6" t="s">
        <v>92</v>
      </c>
      <c r="C58" s="6" t="s">
        <v>48</v>
      </c>
      <c r="D58" s="6">
        <v>5</v>
      </c>
      <c r="E58" s="9">
        <f>'CLASIF1_22-23'!E58*1.0275</f>
        <v>1140.5931684496918</v>
      </c>
      <c r="F58" s="9">
        <f>'CLASIF1_22-23'!F58*1.0275</f>
        <v>1140.5931684496918</v>
      </c>
      <c r="G58" s="9">
        <f>'CLASIF1_22-23'!G58*1.0275</f>
        <v>1140.5931684496918</v>
      </c>
      <c r="H58" s="9">
        <f>'CLASIF1_22-23'!H58*1.0275</f>
        <v>1140.5931684496918</v>
      </c>
      <c r="I58" s="9">
        <f>'CLASIF1_22-23'!I58*1.0275</f>
        <v>1140.5931684496918</v>
      </c>
      <c r="J58" s="9">
        <f>'CLASIF1_22-23'!J58*1.0275</f>
        <v>1140.5931684496918</v>
      </c>
      <c r="K58" s="9">
        <f>'CLASIF1_22-23'!K58*1.0275</f>
        <v>1140.5931684496918</v>
      </c>
      <c r="L58" s="9">
        <f>'CLASIF1_22-23'!L58*1.0275</f>
        <v>1140.5931684496918</v>
      </c>
    </row>
    <row r="59" spans="1:12" x14ac:dyDescent="0.3">
      <c r="A59" s="6"/>
      <c r="B59" s="6" t="s">
        <v>93</v>
      </c>
      <c r="C59" s="6" t="s">
        <v>48</v>
      </c>
      <c r="D59" s="6">
        <v>5</v>
      </c>
      <c r="E59" s="9">
        <f>'CLASIF1_22-23'!E59*1.0275</f>
        <v>1140.5931684496918</v>
      </c>
      <c r="F59" s="9">
        <f>'CLASIF1_22-23'!F59*1.0275</f>
        <v>1140.5931684496918</v>
      </c>
      <c r="G59" s="9">
        <f>'CLASIF1_22-23'!G59*1.0275</f>
        <v>1140.5931684496918</v>
      </c>
      <c r="H59" s="9">
        <f>'CLASIF1_22-23'!H59*1.0275</f>
        <v>1140.5931684496918</v>
      </c>
      <c r="I59" s="9">
        <f>'CLASIF1_22-23'!I59*1.0275</f>
        <v>1140.5931684496918</v>
      </c>
      <c r="J59" s="9">
        <f>'CLASIF1_22-23'!J59*1.0275</f>
        <v>1140.5931684496918</v>
      </c>
      <c r="K59" s="9">
        <f>'CLASIF1_22-23'!K59*1.0275</f>
        <v>1140.5931684496918</v>
      </c>
      <c r="L59" s="9">
        <f>'CLASIF1_22-23'!L59*1.0275</f>
        <v>1140.5931684496918</v>
      </c>
    </row>
    <row r="60" spans="1:12" x14ac:dyDescent="0.3">
      <c r="A60" s="6"/>
      <c r="B60" s="6" t="s">
        <v>94</v>
      </c>
      <c r="C60" s="6" t="s">
        <v>48</v>
      </c>
      <c r="D60" s="6">
        <v>4</v>
      </c>
      <c r="E60" s="9">
        <f>'CLASIF1_22-23'!E60*1.0275</f>
        <v>1267.554523978401</v>
      </c>
      <c r="F60" s="9">
        <f>'CLASIF1_22-23'!F60*1.0275</f>
        <v>1267.554523978401</v>
      </c>
      <c r="G60" s="9">
        <f>'CLASIF1_22-23'!G60*1.0275</f>
        <v>1248.6894858160001</v>
      </c>
      <c r="H60" s="9">
        <f>'CLASIF1_22-23'!H60*1.0275</f>
        <v>1248.6894858160001</v>
      </c>
      <c r="I60" s="9">
        <f>'CLASIF1_22-23'!I60*1.0275</f>
        <v>1224.6485650541076</v>
      </c>
      <c r="J60" s="9">
        <f>'CLASIF1_22-23'!J60*1.0275</f>
        <v>1224.6485650541076</v>
      </c>
      <c r="K60" s="9">
        <f>'CLASIF1_22-23'!K60*1.0275</f>
        <v>1224.6485650541076</v>
      </c>
      <c r="L60" s="9">
        <f>'CLASIF1_22-23'!L60*1.0275</f>
        <v>1192.047530762286</v>
      </c>
    </row>
    <row r="61" spans="1:12" x14ac:dyDescent="0.3">
      <c r="A61" s="6"/>
      <c r="B61" s="6" t="s">
        <v>95</v>
      </c>
      <c r="C61" s="6" t="s">
        <v>48</v>
      </c>
      <c r="D61" s="6">
        <v>4</v>
      </c>
      <c r="E61" s="9">
        <f>'CLASIF1_22-23'!E61*1.0275</f>
        <v>1267.554523978401</v>
      </c>
      <c r="F61" s="9">
        <f>'CLASIF1_22-23'!F61*1.0275</f>
        <v>1267.554523978401</v>
      </c>
      <c r="G61" s="9">
        <f>'CLASIF1_22-23'!G61*1.0275</f>
        <v>1248.6894858160001</v>
      </c>
      <c r="H61" s="9">
        <f>'CLASIF1_22-23'!H61*1.0275</f>
        <v>1248.6894858160001</v>
      </c>
      <c r="I61" s="9">
        <f>'CLASIF1_22-23'!I61*1.0275</f>
        <v>1224.6485650541076</v>
      </c>
      <c r="J61" s="9">
        <f>'CLASIF1_22-23'!J61*1.0275</f>
        <v>1224.6485650541076</v>
      </c>
      <c r="K61" s="9">
        <f>'CLASIF1_22-23'!K61*1.0275</f>
        <v>1224.6485650541076</v>
      </c>
      <c r="L61" s="9">
        <f>'CLASIF1_22-23'!L61*1.0275</f>
        <v>1192.047530762286</v>
      </c>
    </row>
    <row r="62" spans="1:12" x14ac:dyDescent="0.3">
      <c r="A62" s="6"/>
      <c r="B62" s="6" t="s">
        <v>96</v>
      </c>
      <c r="C62" s="6" t="s">
        <v>48</v>
      </c>
      <c r="D62" s="6">
        <v>4</v>
      </c>
      <c r="E62" s="9">
        <f>'CLASIF1_22-23'!E62*1.0275</f>
        <v>1267.554523978401</v>
      </c>
      <c r="F62" s="9">
        <f>'CLASIF1_22-23'!F62*1.0275</f>
        <v>1267.554523978401</v>
      </c>
      <c r="G62" s="9">
        <f>'CLASIF1_22-23'!G62*1.0275</f>
        <v>1248.6894858160001</v>
      </c>
      <c r="H62" s="9">
        <f>'CLASIF1_22-23'!H62*1.0275</f>
        <v>1248.6894858160001</v>
      </c>
      <c r="I62" s="9">
        <f>'CLASIF1_22-23'!I62*1.0275</f>
        <v>1224.6485650541076</v>
      </c>
      <c r="J62" s="9">
        <f>'CLASIF1_22-23'!J62*1.0275</f>
        <v>1224.6485650541076</v>
      </c>
      <c r="K62" s="9">
        <f>'CLASIF1_22-23'!K62*1.0275</f>
        <v>1224.6485650541076</v>
      </c>
      <c r="L62" s="9">
        <f>'CLASIF1_22-23'!L62*1.0275</f>
        <v>1192.047530762286</v>
      </c>
    </row>
    <row r="63" spans="1:12" x14ac:dyDescent="0.3">
      <c r="A63" s="6"/>
      <c r="B63" s="6" t="s">
        <v>97</v>
      </c>
      <c r="C63" s="6" t="s">
        <v>48</v>
      </c>
      <c r="D63" s="6">
        <v>5</v>
      </c>
      <c r="E63" s="9">
        <f>'CLASIF1_22-23'!E63*1.0275</f>
        <v>1140.5931684496918</v>
      </c>
      <c r="F63" s="9">
        <f>'CLASIF1_22-23'!F63*1.0275</f>
        <v>1140.5931684496918</v>
      </c>
      <c r="G63" s="9">
        <f>'CLASIF1_22-23'!G63*1.0275</f>
        <v>1140.5931684496918</v>
      </c>
      <c r="H63" s="9">
        <f>'CLASIF1_22-23'!H63*1.0275</f>
        <v>1140.5931684496918</v>
      </c>
      <c r="I63" s="9">
        <f>'CLASIF1_22-23'!I63*1.0275</f>
        <v>1140.5931684496918</v>
      </c>
      <c r="J63" s="9">
        <f>'CLASIF1_22-23'!J63*1.0275</f>
        <v>1140.5931684496918</v>
      </c>
      <c r="K63" s="9">
        <f>'CLASIF1_22-23'!K63*1.0275</f>
        <v>1140.5931684496918</v>
      </c>
      <c r="L63" s="9">
        <f>'CLASIF1_22-23'!L63*1.0275</f>
        <v>1140.5931684496918</v>
      </c>
    </row>
    <row r="64" spans="1:12" x14ac:dyDescent="0.3">
      <c r="A64" s="6"/>
      <c r="B64" s="6" t="s">
        <v>98</v>
      </c>
      <c r="C64" s="6" t="s">
        <v>99</v>
      </c>
      <c r="D64" s="6">
        <v>5</v>
      </c>
      <c r="E64" s="9">
        <f>'CLASIF1_22-23'!E64*1.0275</f>
        <v>1140.5931684496918</v>
      </c>
      <c r="F64" s="9">
        <f>'CLASIF1_22-23'!F64*1.0275</f>
        <v>1140.5931684496918</v>
      </c>
      <c r="G64" s="9">
        <f>'CLASIF1_22-23'!G64*1.0275</f>
        <v>1140.5931684496918</v>
      </c>
      <c r="H64" s="9">
        <f>'CLASIF1_22-23'!H64*1.0275</f>
        <v>1140.5931684496918</v>
      </c>
      <c r="I64" s="9">
        <f>'CLASIF1_22-23'!I64*1.0275</f>
        <v>1140.5931684496918</v>
      </c>
      <c r="J64" s="9">
        <f>'CLASIF1_22-23'!J64*1.0275</f>
        <v>1140.5931684496918</v>
      </c>
      <c r="K64" s="9">
        <f>'CLASIF1_22-23'!K64*1.0275</f>
        <v>1140.5931684496918</v>
      </c>
      <c r="L64" s="9">
        <f>'CLASIF1_22-23'!L64*1.0275</f>
        <v>1140.5931684496918</v>
      </c>
    </row>
    <row r="65" spans="1:12" x14ac:dyDescent="0.3">
      <c r="E65" s="5"/>
      <c r="F65" s="5"/>
      <c r="G65" s="5"/>
      <c r="H65" s="5"/>
      <c r="I65" s="5"/>
      <c r="J65" s="5"/>
      <c r="K65" s="5"/>
      <c r="L65" s="5"/>
    </row>
    <row r="66" spans="1:12" x14ac:dyDescent="0.3">
      <c r="E66" s="5"/>
      <c r="F66" s="5"/>
      <c r="G66" s="5"/>
      <c r="H66" s="5"/>
      <c r="I66" s="5"/>
      <c r="J66" s="5"/>
      <c r="K66" s="5"/>
      <c r="L66" s="5"/>
    </row>
    <row r="67" spans="1:12" x14ac:dyDescent="0.3">
      <c r="C67" s="62"/>
      <c r="D67" s="62"/>
      <c r="E67" s="99" t="s">
        <v>4</v>
      </c>
      <c r="F67" s="99"/>
      <c r="G67" s="99" t="s">
        <v>5</v>
      </c>
      <c r="H67" s="99"/>
      <c r="I67" s="99" t="s">
        <v>6</v>
      </c>
      <c r="J67" s="99"/>
      <c r="K67" s="99"/>
      <c r="L67" s="61" t="s">
        <v>7</v>
      </c>
    </row>
    <row r="68" spans="1:12" x14ac:dyDescent="0.3">
      <c r="C68" s="62"/>
      <c r="D68" s="62"/>
      <c r="E68" s="99" t="s">
        <v>8</v>
      </c>
      <c r="F68" s="99"/>
      <c r="G68" s="99" t="s">
        <v>9</v>
      </c>
      <c r="H68" s="99"/>
      <c r="I68" s="99" t="s">
        <v>10</v>
      </c>
      <c r="J68" s="99"/>
      <c r="K68" s="99"/>
      <c r="L68" s="61" t="s">
        <v>11</v>
      </c>
    </row>
    <row r="69" spans="1:12" x14ac:dyDescent="0.3">
      <c r="A69" s="13" t="s">
        <v>100</v>
      </c>
      <c r="B69" s="34" t="s">
        <v>101</v>
      </c>
      <c r="C69" s="32" t="s">
        <v>14</v>
      </c>
      <c r="D69" s="32" t="s">
        <v>15</v>
      </c>
      <c r="E69" s="62" t="s">
        <v>16</v>
      </c>
      <c r="F69" s="62" t="s">
        <v>17</v>
      </c>
      <c r="G69" s="62" t="s">
        <v>18</v>
      </c>
      <c r="H69" s="62" t="s">
        <v>19</v>
      </c>
      <c r="I69" s="62" t="s">
        <v>20</v>
      </c>
      <c r="J69" s="62" t="s">
        <v>21</v>
      </c>
      <c r="K69" s="62" t="s">
        <v>22</v>
      </c>
      <c r="L69" s="62" t="s">
        <v>23</v>
      </c>
    </row>
    <row r="70" spans="1:12" x14ac:dyDescent="0.3">
      <c r="A70" s="6" t="s">
        <v>102</v>
      </c>
      <c r="B70" s="6" t="s">
        <v>103</v>
      </c>
      <c r="C70" s="6" t="s">
        <v>26</v>
      </c>
      <c r="D70" s="6">
        <v>1</v>
      </c>
      <c r="E70" s="9">
        <f>'CLASIF1_22-23'!E70*1.0275</f>
        <v>1511.2191509698584</v>
      </c>
      <c r="F70" s="9">
        <f>'CLASIF1_22-23'!F70*1.0275</f>
        <v>1511.2191509698584</v>
      </c>
      <c r="G70" s="9">
        <f>'CLASIF1_22-23'!G70*1.0275</f>
        <v>1492.3658229490857</v>
      </c>
      <c r="H70" s="9">
        <f>'CLASIF1_22-23'!H70*1.0275</f>
        <v>1492.3658229490857</v>
      </c>
      <c r="I70" s="9">
        <f>'CLASIF1_22-23'!I70*1.0275</f>
        <v>1451.169544702452</v>
      </c>
      <c r="J70" s="9">
        <f>'CLASIF1_22-23'!J70*1.0275</f>
        <v>1451.169544702452</v>
      </c>
      <c r="K70" s="9">
        <f>'CLASIF1_22-23'!K70*1.0275</f>
        <v>1451.169544702452</v>
      </c>
      <c r="L70" s="9">
        <f>'CLASIF1_22-23'!L70*1.0275</f>
        <v>1387.7591277878644</v>
      </c>
    </row>
    <row r="71" spans="1:12" x14ac:dyDescent="0.3">
      <c r="A71" s="6" t="s">
        <v>104</v>
      </c>
      <c r="B71" s="6" t="s">
        <v>105</v>
      </c>
      <c r="C71" s="6" t="s">
        <v>26</v>
      </c>
      <c r="D71" s="6">
        <v>3</v>
      </c>
      <c r="E71" s="9">
        <f>'CLASIF1_22-23'!E71*1.0275</f>
        <v>1345.4269658033331</v>
      </c>
      <c r="F71" s="9">
        <f>'CLASIF1_22-23'!F71*1.0275</f>
        <v>1345.4269658033331</v>
      </c>
      <c r="G71" s="9">
        <f>'CLASIF1_22-23'!G71*1.0275</f>
        <v>1316.2687131500879</v>
      </c>
      <c r="H71" s="9">
        <f>'CLASIF1_22-23'!H71*1.0275</f>
        <v>1316.2687131500879</v>
      </c>
      <c r="I71" s="9">
        <f>'CLASIF1_22-23'!I71*1.0275</f>
        <v>1285.3773595359266</v>
      </c>
      <c r="J71" s="9">
        <f>'CLASIF1_22-23'!J71*1.0275</f>
        <v>1285.3773595359266</v>
      </c>
      <c r="K71" s="9">
        <f>'CLASIF1_22-23'!K71*1.0275</f>
        <v>1285.3773595359266</v>
      </c>
      <c r="L71" s="9">
        <f>'CLASIF1_22-23'!L71*1.0275</f>
        <v>1227.0959846543199</v>
      </c>
    </row>
    <row r="72" spans="1:12" x14ac:dyDescent="0.3">
      <c r="A72" s="6" t="s">
        <v>106</v>
      </c>
      <c r="B72" s="6" t="s">
        <v>107</v>
      </c>
      <c r="C72" s="6" t="s">
        <v>35</v>
      </c>
      <c r="D72" s="6">
        <v>4</v>
      </c>
      <c r="E72" s="9">
        <f>'CLASIF1_22-23'!E72*1.0275</f>
        <v>1273.4095947923058</v>
      </c>
      <c r="F72" s="9">
        <f>'CLASIF1_22-23'!F72*1.0275</f>
        <v>1273.4095947923058</v>
      </c>
      <c r="G72" s="9">
        <f>'CLASIF1_22-23'!G72*1.0275</f>
        <v>1254.5445566299047</v>
      </c>
      <c r="H72" s="9">
        <f>'CLASIF1_22-23'!H72*1.0275</f>
        <v>1254.5445566299047</v>
      </c>
      <c r="I72" s="9">
        <f>'CLASIF1_22-23'!I72*1.0275</f>
        <v>1230.5036358680122</v>
      </c>
      <c r="J72" s="9">
        <f>'CLASIF1_22-23'!J72*1.0275</f>
        <v>1230.5036358680122</v>
      </c>
      <c r="K72" s="9">
        <f>'CLASIF1_22-23'!K72*1.0275</f>
        <v>1230.5036358680122</v>
      </c>
      <c r="L72" s="9">
        <f>'CLASIF1_22-23'!L72*1.0275</f>
        <v>1197.902601576191</v>
      </c>
    </row>
    <row r="73" spans="1:12" x14ac:dyDescent="0.3">
      <c r="A73" s="6" t="s">
        <v>108</v>
      </c>
      <c r="B73" s="6" t="s">
        <v>109</v>
      </c>
      <c r="C73" s="6" t="s">
        <v>48</v>
      </c>
      <c r="D73" s="6">
        <v>4</v>
      </c>
      <c r="E73" s="9">
        <f>'CLASIF1_22-23'!E73*1.0275</f>
        <v>1267.554523978401</v>
      </c>
      <c r="F73" s="9">
        <f>'CLASIF1_22-23'!F73*1.0275</f>
        <v>1267.554523978401</v>
      </c>
      <c r="G73" s="9">
        <f>'CLASIF1_22-23'!G73*1.0275</f>
        <v>1248.6894858160001</v>
      </c>
      <c r="H73" s="9">
        <f>'CLASIF1_22-23'!H73*1.0275</f>
        <v>1248.6894858160001</v>
      </c>
      <c r="I73" s="9">
        <f>'CLASIF1_22-23'!I73*1.0275</f>
        <v>1224.6485650541076</v>
      </c>
      <c r="J73" s="9">
        <f>'CLASIF1_22-23'!J73*1.0275</f>
        <v>1224.6485650541076</v>
      </c>
      <c r="K73" s="9">
        <f>'CLASIF1_22-23'!K73*1.0275</f>
        <v>1224.6485650541076</v>
      </c>
      <c r="L73" s="9">
        <f>'CLASIF1_22-23'!L73*1.0275</f>
        <v>1192.047530762286</v>
      </c>
    </row>
    <row r="74" spans="1:12" x14ac:dyDescent="0.3">
      <c r="A74" s="6"/>
      <c r="B74" s="6" t="s">
        <v>110</v>
      </c>
      <c r="C74" s="6" t="s">
        <v>99</v>
      </c>
      <c r="D74" s="6">
        <v>5</v>
      </c>
      <c r="E74" s="9">
        <f>'CLASIF1_22-23'!E74*1.0275</f>
        <v>1140.5931684496918</v>
      </c>
      <c r="F74" s="9">
        <f>'CLASIF1_22-23'!F74*1.0275</f>
        <v>1140.5931684496918</v>
      </c>
      <c r="G74" s="9">
        <f>'CLASIF1_22-23'!G74*1.0275</f>
        <v>1140.5931684496918</v>
      </c>
      <c r="H74" s="9">
        <f>'CLASIF1_22-23'!H74*1.0275</f>
        <v>1140.5931684496918</v>
      </c>
      <c r="I74" s="9">
        <f>'CLASIF1_22-23'!I74*1.0275</f>
        <v>1140.5931684496918</v>
      </c>
      <c r="J74" s="9">
        <f>'CLASIF1_22-23'!J74*1.0275</f>
        <v>1140.5931684496918</v>
      </c>
      <c r="K74" s="9">
        <f>'CLASIF1_22-23'!K74*1.0275</f>
        <v>1140.5931684496918</v>
      </c>
      <c r="L74" s="9">
        <f>'CLASIF1_22-23'!L74*1.0275</f>
        <v>1140.5931684496918</v>
      </c>
    </row>
    <row r="75" spans="1:12" x14ac:dyDescent="0.3">
      <c r="E75" s="5"/>
      <c r="F75" s="5"/>
      <c r="G75" s="5"/>
      <c r="H75" s="5"/>
      <c r="I75" s="5"/>
      <c r="J75" s="5"/>
      <c r="K75" s="5"/>
      <c r="L75" s="5"/>
    </row>
    <row r="76" spans="1:12" x14ac:dyDescent="0.3">
      <c r="E76" s="5"/>
      <c r="F76" s="5"/>
      <c r="G76" s="5"/>
      <c r="H76" s="5"/>
      <c r="I76" s="5"/>
      <c r="J76" s="5"/>
      <c r="K76" s="5"/>
      <c r="L76" s="5"/>
    </row>
    <row r="77" spans="1:12" x14ac:dyDescent="0.3">
      <c r="C77" s="35"/>
      <c r="D77" s="35"/>
      <c r="E77" s="99" t="s">
        <v>4</v>
      </c>
      <c r="F77" s="99"/>
      <c r="G77" s="99" t="s">
        <v>5</v>
      </c>
      <c r="H77" s="99"/>
      <c r="I77" s="99" t="s">
        <v>6</v>
      </c>
      <c r="J77" s="99"/>
      <c r="K77" s="99"/>
      <c r="L77" s="61" t="s">
        <v>7</v>
      </c>
    </row>
    <row r="78" spans="1:12" x14ac:dyDescent="0.3">
      <c r="C78" s="35"/>
      <c r="D78" s="35"/>
      <c r="E78" s="99" t="s">
        <v>8</v>
      </c>
      <c r="F78" s="99"/>
      <c r="G78" s="99" t="s">
        <v>9</v>
      </c>
      <c r="H78" s="99"/>
      <c r="I78" s="99" t="s">
        <v>10</v>
      </c>
      <c r="J78" s="99"/>
      <c r="K78" s="99"/>
      <c r="L78" s="61" t="s">
        <v>11</v>
      </c>
    </row>
    <row r="79" spans="1:12" x14ac:dyDescent="0.3">
      <c r="A79" s="14" t="s">
        <v>111</v>
      </c>
      <c r="B79" s="14" t="s">
        <v>112</v>
      </c>
      <c r="C79" s="32" t="s">
        <v>14</v>
      </c>
      <c r="D79" s="32" t="s">
        <v>15</v>
      </c>
      <c r="E79" s="62" t="s">
        <v>16</v>
      </c>
      <c r="F79" s="62" t="s">
        <v>17</v>
      </c>
      <c r="G79" s="62" t="s">
        <v>18</v>
      </c>
      <c r="H79" s="62" t="s">
        <v>19</v>
      </c>
      <c r="I79" s="62" t="s">
        <v>20</v>
      </c>
      <c r="J79" s="62" t="s">
        <v>21</v>
      </c>
      <c r="K79" s="62" t="s">
        <v>22</v>
      </c>
      <c r="L79" s="62" t="s">
        <v>23</v>
      </c>
    </row>
    <row r="80" spans="1:12" x14ac:dyDescent="0.3">
      <c r="A80" s="6"/>
      <c r="B80" s="6" t="s">
        <v>113</v>
      </c>
      <c r="C80" s="6" t="s">
        <v>26</v>
      </c>
      <c r="D80" s="6">
        <v>2</v>
      </c>
      <c r="E80" s="57">
        <f>'CLASIF1_22-23'!E80*1.0275</f>
        <v>1449.5067045913033</v>
      </c>
      <c r="F80" s="57">
        <f>'CLASIF1_22-23'!F80*1.0275</f>
        <v>1449.5067045913033</v>
      </c>
      <c r="G80" s="57">
        <f>'CLASIF1_22-23'!G80*1.0275</f>
        <v>1407.4438758642118</v>
      </c>
      <c r="H80" s="57">
        <f>'CLASIF1_22-23'!H80*1.0275</f>
        <v>1407.4438758642118</v>
      </c>
      <c r="I80" s="57">
        <f>'CLASIF1_22-23'!I80*1.0275</f>
        <v>1387.6068959467027</v>
      </c>
      <c r="J80" s="57">
        <f>'CLASIF1_22-23'!J80*1.0275</f>
        <v>1387.6068959467027</v>
      </c>
      <c r="K80" s="57">
        <f>'CLASIF1_22-23'!K80*1.0275</f>
        <v>1387.6068959467027</v>
      </c>
      <c r="L80" s="57">
        <f>'CLASIF1_22-23'!L80*1.0275</f>
        <v>1293.3753862677206</v>
      </c>
    </row>
    <row r="81" spans="1:12" x14ac:dyDescent="0.3">
      <c r="A81" s="6"/>
      <c r="B81" s="6" t="s">
        <v>114</v>
      </c>
      <c r="C81" s="6"/>
      <c r="D81" s="6"/>
      <c r="E81" s="57"/>
      <c r="F81" s="57"/>
      <c r="G81" s="57"/>
      <c r="H81" s="57"/>
      <c r="I81" s="57"/>
      <c r="J81" s="57"/>
      <c r="K81" s="57"/>
      <c r="L81" s="57"/>
    </row>
    <row r="82" spans="1:12" x14ac:dyDescent="0.3">
      <c r="A82" s="6"/>
      <c r="B82" s="6" t="s">
        <v>115</v>
      </c>
      <c r="C82" s="6" t="s">
        <v>35</v>
      </c>
      <c r="D82" s="6">
        <v>3</v>
      </c>
      <c r="E82" s="57">
        <f>'CLASIF1_22-23'!E82*1.0275</f>
        <v>1339.5718949894288</v>
      </c>
      <c r="F82" s="57">
        <f>'CLASIF1_22-23'!F82*1.0275</f>
        <v>1339.5718949894288</v>
      </c>
      <c r="G82" s="57">
        <f>'CLASIF1_22-23'!G82*1.0275</f>
        <v>1310.4136423361833</v>
      </c>
      <c r="H82" s="57">
        <f>'CLASIF1_22-23'!H82*1.0275</f>
        <v>1310.4136423361833</v>
      </c>
      <c r="I82" s="57">
        <f>'CLASIF1_22-23'!I82*1.0275</f>
        <v>1279.522288722022</v>
      </c>
      <c r="J82" s="57">
        <f>'CLASIF1_22-23'!J82*1.0275</f>
        <v>1279.522288722022</v>
      </c>
      <c r="K82" s="57">
        <f>'CLASIF1_22-23'!K82*1.0275</f>
        <v>1279.522288722022</v>
      </c>
      <c r="L82" s="57">
        <f>'CLASIF1_22-23'!L82*1.0275</f>
        <v>1221.2409138404153</v>
      </c>
    </row>
    <row r="83" spans="1:12" ht="28.8" x14ac:dyDescent="0.3">
      <c r="A83" s="6" t="s">
        <v>116</v>
      </c>
      <c r="B83" s="49" t="s">
        <v>117</v>
      </c>
      <c r="C83" s="6" t="s">
        <v>35</v>
      </c>
      <c r="D83" s="6">
        <v>4</v>
      </c>
      <c r="E83" s="57">
        <f>'CLASIF1_22-23'!E83*1.0275</f>
        <v>1267.554523978401</v>
      </c>
      <c r="F83" s="57">
        <f>'CLASIF1_22-23'!F83*1.0275</f>
        <v>1267.554523978401</v>
      </c>
      <c r="G83" s="57">
        <f>'CLASIF1_22-23'!G83*1.0275</f>
        <v>1248.6894858160001</v>
      </c>
      <c r="H83" s="57">
        <f>'CLASIF1_22-23'!H83*1.0275</f>
        <v>1248.6894858160001</v>
      </c>
      <c r="I83" s="57">
        <f>'CLASIF1_22-23'!I83*1.0275</f>
        <v>1224.6485650541076</v>
      </c>
      <c r="J83" s="57">
        <f>'CLASIF1_22-23'!J83*1.0275</f>
        <v>1224.6485650541076</v>
      </c>
      <c r="K83" s="57">
        <f>'CLASIF1_22-23'!K83*1.0275</f>
        <v>1224.6485650541076</v>
      </c>
      <c r="L83" s="57">
        <f>'CLASIF1_22-23'!L83*1.0275</f>
        <v>1192.047530762286</v>
      </c>
    </row>
    <row r="84" spans="1:12" ht="28.8" x14ac:dyDescent="0.3">
      <c r="A84" s="6"/>
      <c r="B84" s="49" t="s">
        <v>118</v>
      </c>
      <c r="C84" s="6" t="s">
        <v>35</v>
      </c>
      <c r="D84" s="6"/>
      <c r="E84" s="57"/>
      <c r="F84" s="57"/>
      <c r="G84" s="57"/>
      <c r="H84" s="57"/>
      <c r="I84" s="57"/>
      <c r="J84" s="57"/>
      <c r="K84" s="57"/>
      <c r="L84" s="57"/>
    </row>
    <row r="85" spans="1:12" ht="28.8" x14ac:dyDescent="0.3">
      <c r="A85" s="6" t="s">
        <v>119</v>
      </c>
      <c r="B85" s="49" t="s">
        <v>120</v>
      </c>
      <c r="C85" s="6" t="s">
        <v>48</v>
      </c>
      <c r="D85" s="6">
        <v>5</v>
      </c>
      <c r="E85" s="57">
        <f>'CLASIF1_22-23'!E85*1.0275</f>
        <v>1140.5931684496918</v>
      </c>
      <c r="F85" s="57">
        <f>'CLASIF1_22-23'!F85*1.0275</f>
        <v>1140.5931684496918</v>
      </c>
      <c r="G85" s="57">
        <f>'CLASIF1_22-23'!G85*1.0275</f>
        <v>1140.5931684496918</v>
      </c>
      <c r="H85" s="57">
        <f>'CLASIF1_22-23'!H85*1.0275</f>
        <v>1140.5931684496918</v>
      </c>
      <c r="I85" s="57">
        <f>'CLASIF1_22-23'!I85*1.0275</f>
        <v>1140.5931684496918</v>
      </c>
      <c r="J85" s="57">
        <f>'CLASIF1_22-23'!J85*1.0275</f>
        <v>1140.5931684496918</v>
      </c>
      <c r="K85" s="57">
        <f>'CLASIF1_22-23'!K85*1.0275</f>
        <v>1140.5931684496918</v>
      </c>
      <c r="L85" s="57">
        <f>'CLASIF1_22-23'!L85*1.0275</f>
        <v>1140.5931684496918</v>
      </c>
    </row>
    <row r="86" spans="1:12" x14ac:dyDescent="0.3">
      <c r="E86" s="5"/>
      <c r="F86" s="5"/>
      <c r="G86" s="5"/>
      <c r="H86" s="5"/>
      <c r="I86" s="5"/>
      <c r="J86" s="5"/>
      <c r="K86" s="5"/>
      <c r="L86" s="5"/>
    </row>
    <row r="87" spans="1:12" x14ac:dyDescent="0.3">
      <c r="C87" s="35"/>
      <c r="D87" s="35"/>
      <c r="E87" s="99" t="s">
        <v>4</v>
      </c>
      <c r="F87" s="99"/>
      <c r="G87" s="99" t="s">
        <v>5</v>
      </c>
      <c r="H87" s="99"/>
      <c r="I87" s="99" t="s">
        <v>6</v>
      </c>
      <c r="J87" s="99"/>
      <c r="K87" s="99"/>
      <c r="L87" s="61" t="s">
        <v>7</v>
      </c>
    </row>
    <row r="88" spans="1:12" x14ac:dyDescent="0.3">
      <c r="C88" s="35"/>
      <c r="D88" s="35"/>
      <c r="E88" s="99" t="s">
        <v>8</v>
      </c>
      <c r="F88" s="99"/>
      <c r="G88" s="99" t="s">
        <v>9</v>
      </c>
      <c r="H88" s="99"/>
      <c r="I88" s="99" t="s">
        <v>10</v>
      </c>
      <c r="J88" s="99"/>
      <c r="K88" s="99"/>
      <c r="L88" s="61" t="s">
        <v>11</v>
      </c>
    </row>
    <row r="89" spans="1:12" x14ac:dyDescent="0.3">
      <c r="A89" s="15" t="s">
        <v>121</v>
      </c>
      <c r="B89" s="15" t="s">
        <v>122</v>
      </c>
      <c r="C89" s="32" t="s">
        <v>14</v>
      </c>
      <c r="D89" s="32" t="s">
        <v>15</v>
      </c>
      <c r="E89" s="62" t="s">
        <v>16</v>
      </c>
      <c r="F89" s="62" t="s">
        <v>17</v>
      </c>
      <c r="G89" s="62" t="s">
        <v>18</v>
      </c>
      <c r="H89" s="62" t="s">
        <v>19</v>
      </c>
      <c r="I89" s="62" t="s">
        <v>20</v>
      </c>
      <c r="J89" s="62" t="s">
        <v>21</v>
      </c>
      <c r="K89" s="62" t="s">
        <v>22</v>
      </c>
      <c r="L89" s="62" t="s">
        <v>23</v>
      </c>
    </row>
    <row r="90" spans="1:12" x14ac:dyDescent="0.3">
      <c r="A90" s="6"/>
      <c r="B90" s="6" t="s">
        <v>123</v>
      </c>
      <c r="C90" s="6" t="s">
        <v>26</v>
      </c>
      <c r="D90" s="6">
        <v>2</v>
      </c>
      <c r="E90" s="9">
        <f>'CLASIF1_22-23'!E90*1.0275</f>
        <v>1449.5067045913033</v>
      </c>
      <c r="F90" s="9">
        <f>'CLASIF1_22-23'!F90*1.0275</f>
        <v>1449.5067045913033</v>
      </c>
      <c r="G90" s="9">
        <f>'CLASIF1_22-23'!G90*1.0275</f>
        <v>1407.4438758642118</v>
      </c>
      <c r="H90" s="9">
        <f>'CLASIF1_22-23'!H90*1.0275</f>
        <v>1407.4438758642118</v>
      </c>
      <c r="I90" s="9">
        <f>'CLASIF1_22-23'!I90*1.0275</f>
        <v>1387.6068959467027</v>
      </c>
      <c r="J90" s="9">
        <f>'CLASIF1_22-23'!J90*1.0275</f>
        <v>1387.6068959467027</v>
      </c>
      <c r="K90" s="9">
        <f>'CLASIF1_22-23'!K90*1.0275</f>
        <v>1387.6068959467027</v>
      </c>
      <c r="L90" s="9">
        <f>'CLASIF1_22-23'!L90*1.0275</f>
        <v>1293.3753862677206</v>
      </c>
    </row>
    <row r="91" spans="1:12" ht="28.8" x14ac:dyDescent="0.3">
      <c r="A91" s="6"/>
      <c r="B91" s="49" t="s">
        <v>124</v>
      </c>
      <c r="C91" s="6" t="s">
        <v>35</v>
      </c>
      <c r="D91" s="6">
        <v>3</v>
      </c>
      <c r="E91" s="9">
        <f>'CLASIF1_22-23'!E91*1.0275</f>
        <v>1339.5718949894288</v>
      </c>
      <c r="F91" s="9">
        <f>'CLASIF1_22-23'!F91*1.0275</f>
        <v>1339.5718949894288</v>
      </c>
      <c r="G91" s="9">
        <f>'CLASIF1_22-23'!G91*1.0275</f>
        <v>1310.4136423361833</v>
      </c>
      <c r="H91" s="9">
        <f>'CLASIF1_22-23'!H91*1.0275</f>
        <v>1310.4136423361833</v>
      </c>
      <c r="I91" s="9">
        <f>'CLASIF1_22-23'!I91*1.0275</f>
        <v>1279.522288722022</v>
      </c>
      <c r="J91" s="9">
        <f>'CLASIF1_22-23'!J91*1.0275</f>
        <v>1279.522288722022</v>
      </c>
      <c r="K91" s="9">
        <f>'CLASIF1_22-23'!K91*1.0275</f>
        <v>1279.522288722022</v>
      </c>
      <c r="L91" s="9">
        <f>'CLASIF1_22-23'!L91*1.0275</f>
        <v>1221.2409138404153</v>
      </c>
    </row>
    <row r="92" spans="1:12" ht="86.4" x14ac:dyDescent="0.3">
      <c r="A92" s="6"/>
      <c r="B92" s="49" t="s">
        <v>125</v>
      </c>
      <c r="C92" s="6" t="s">
        <v>35</v>
      </c>
      <c r="D92" s="6">
        <v>3</v>
      </c>
      <c r="E92" s="9">
        <f>'CLASIF1_22-23'!E92*1.0275</f>
        <v>1339.5718949894288</v>
      </c>
      <c r="F92" s="9">
        <f>'CLASIF1_22-23'!F92*1.0275</f>
        <v>1339.5718949894288</v>
      </c>
      <c r="G92" s="9">
        <f>'CLASIF1_22-23'!G92*1.0275</f>
        <v>1310.4136423361833</v>
      </c>
      <c r="H92" s="9">
        <f>'CLASIF1_22-23'!H92*1.0275</f>
        <v>1310.4136423361833</v>
      </c>
      <c r="I92" s="9">
        <f>'CLASIF1_22-23'!I92*1.0275</f>
        <v>1279.522288722022</v>
      </c>
      <c r="J92" s="9">
        <f>'CLASIF1_22-23'!J92*1.0275</f>
        <v>1279.522288722022</v>
      </c>
      <c r="K92" s="9">
        <f>'CLASIF1_22-23'!K92*1.0275</f>
        <v>1279.522288722022</v>
      </c>
      <c r="L92" s="9">
        <f>'CLASIF1_22-23'!L92*1.0275</f>
        <v>1221.2409138404153</v>
      </c>
    </row>
    <row r="93" spans="1:12" ht="28.8" x14ac:dyDescent="0.3">
      <c r="A93" s="6"/>
      <c r="B93" s="49" t="s">
        <v>126</v>
      </c>
      <c r="C93" s="6" t="s">
        <v>48</v>
      </c>
      <c r="D93" s="6">
        <v>5</v>
      </c>
      <c r="E93" s="9">
        <f>'CLASIF1_22-23'!E93*1.0275</f>
        <v>1140.5931684496918</v>
      </c>
      <c r="F93" s="9">
        <f>'CLASIF1_22-23'!F93*1.0275</f>
        <v>1140.5931684496918</v>
      </c>
      <c r="G93" s="9">
        <f>'CLASIF1_22-23'!G93*1.0275</f>
        <v>1140.5931684496918</v>
      </c>
      <c r="H93" s="9">
        <f>'CLASIF1_22-23'!H93*1.0275</f>
        <v>1140.5931684496918</v>
      </c>
      <c r="I93" s="9">
        <f>'CLASIF1_22-23'!I93*1.0275</f>
        <v>1140.5931684496918</v>
      </c>
      <c r="J93" s="9">
        <f>'CLASIF1_22-23'!J93*1.0275</f>
        <v>1140.5931684496918</v>
      </c>
      <c r="K93" s="9">
        <f>'CLASIF1_22-23'!K93*1.0275</f>
        <v>1140.5931684496918</v>
      </c>
      <c r="L93" s="9">
        <f>'CLASIF1_22-23'!L93*1.0275</f>
        <v>1140.5931684496918</v>
      </c>
    </row>
    <row r="94" spans="1:12" x14ac:dyDescent="0.3">
      <c r="E94" s="5"/>
      <c r="F94" s="5"/>
      <c r="G94" s="5"/>
      <c r="H94" s="5"/>
      <c r="I94" s="5"/>
      <c r="J94" s="5"/>
      <c r="K94" s="5"/>
      <c r="L94" s="5"/>
    </row>
    <row r="95" spans="1:12" x14ac:dyDescent="0.3">
      <c r="E95" s="99" t="s">
        <v>4</v>
      </c>
      <c r="F95" s="99"/>
      <c r="G95" s="99" t="s">
        <v>5</v>
      </c>
      <c r="H95" s="99"/>
      <c r="I95" s="99" t="s">
        <v>6</v>
      </c>
      <c r="J95" s="99"/>
      <c r="K95" s="99"/>
      <c r="L95" s="61" t="s">
        <v>7</v>
      </c>
    </row>
    <row r="96" spans="1:12" x14ac:dyDescent="0.3">
      <c r="E96" s="99" t="s">
        <v>8</v>
      </c>
      <c r="F96" s="99"/>
      <c r="G96" s="99" t="s">
        <v>9</v>
      </c>
      <c r="H96" s="99"/>
      <c r="I96" s="99" t="s">
        <v>10</v>
      </c>
      <c r="J96" s="99"/>
      <c r="K96" s="99"/>
      <c r="L96" s="61" t="s">
        <v>11</v>
      </c>
    </row>
    <row r="97" spans="1:16" x14ac:dyDescent="0.3">
      <c r="A97" s="42"/>
      <c r="C97" s="32" t="s">
        <v>14</v>
      </c>
      <c r="D97" s="32" t="s">
        <v>15</v>
      </c>
      <c r="E97" s="62" t="s">
        <v>16</v>
      </c>
      <c r="F97" s="62" t="s">
        <v>17</v>
      </c>
      <c r="G97" s="62" t="s">
        <v>18</v>
      </c>
      <c r="H97" s="62" t="s">
        <v>19</v>
      </c>
      <c r="I97" s="62" t="s">
        <v>20</v>
      </c>
      <c r="J97" s="62" t="s">
        <v>21</v>
      </c>
      <c r="K97" s="62" t="s">
        <v>22</v>
      </c>
      <c r="L97" s="62" t="s">
        <v>23</v>
      </c>
      <c r="P97" s="43" t="s">
        <v>127</v>
      </c>
    </row>
    <row r="98" spans="1:16" x14ac:dyDescent="0.3">
      <c r="A98" s="39" t="s">
        <v>128</v>
      </c>
      <c r="B98" s="6"/>
      <c r="C98" s="45" t="s">
        <v>26</v>
      </c>
      <c r="D98" s="6">
        <v>1</v>
      </c>
      <c r="E98" s="29">
        <f>'CLASIF1_22-23'!E98*1.0275</f>
        <v>1511.2191509698584</v>
      </c>
      <c r="F98" s="29">
        <f>'CLASIF1_22-23'!F98*1.0275</f>
        <v>1511.2191509698584</v>
      </c>
      <c r="G98" s="29">
        <f>'CLASIF1_22-23'!G98*1.0275</f>
        <v>1492.3658229490857</v>
      </c>
      <c r="H98" s="29">
        <f>'CLASIF1_22-23'!H98*1.0275</f>
        <v>1492.3658229490857</v>
      </c>
      <c r="I98" s="29">
        <f>'CLASIF1_22-23'!I98*1.0275</f>
        <v>1451.169544702452</v>
      </c>
      <c r="J98" s="29">
        <f>'CLASIF1_22-23'!J98*1.0275</f>
        <v>1451.169544702452</v>
      </c>
      <c r="K98" s="29">
        <f>'CLASIF1_22-23'!K98*1.0275</f>
        <v>1451.169544702452</v>
      </c>
      <c r="L98" s="29">
        <f>'CLASIF1_22-23'!L98*1.0275</f>
        <v>1387.7591277878644</v>
      </c>
      <c r="P98" s="45">
        <v>1</v>
      </c>
    </row>
  </sheetData>
  <mergeCells count="42">
    <mergeCell ref="E4:F4"/>
    <mergeCell ref="G4:H4"/>
    <mergeCell ref="I4:K4"/>
    <mergeCell ref="A1:L1"/>
    <mergeCell ref="A2:B2"/>
    <mergeCell ref="E3:F3"/>
    <mergeCell ref="G3:H3"/>
    <mergeCell ref="I3:K3"/>
    <mergeCell ref="I25:K25"/>
    <mergeCell ref="E26:F26"/>
    <mergeCell ref="G26:H26"/>
    <mergeCell ref="I26:K26"/>
    <mergeCell ref="E39:F39"/>
    <mergeCell ref="G39:H39"/>
    <mergeCell ref="I39:K39"/>
    <mergeCell ref="E40:F40"/>
    <mergeCell ref="G40:H40"/>
    <mergeCell ref="I40:K40"/>
    <mergeCell ref="E67:F67"/>
    <mergeCell ref="G67:H67"/>
    <mergeCell ref="I67:K67"/>
    <mergeCell ref="E68:F68"/>
    <mergeCell ref="G68:H68"/>
    <mergeCell ref="I68:K68"/>
    <mergeCell ref="E77:F77"/>
    <mergeCell ref="G77:H77"/>
    <mergeCell ref="I77:K77"/>
    <mergeCell ref="E78:F78"/>
    <mergeCell ref="G78:H78"/>
    <mergeCell ref="I78:K78"/>
    <mergeCell ref="E87:F87"/>
    <mergeCell ref="G87:H87"/>
    <mergeCell ref="I87:K87"/>
    <mergeCell ref="E96:F96"/>
    <mergeCell ref="G96:H96"/>
    <mergeCell ref="I96:K96"/>
    <mergeCell ref="E88:F88"/>
    <mergeCell ref="G88:H88"/>
    <mergeCell ref="I88:K88"/>
    <mergeCell ref="E95:F95"/>
    <mergeCell ref="G95:H95"/>
    <mergeCell ref="I95:K95"/>
  </mergeCells>
  <pageMargins left="0.7" right="0.7" top="0.75" bottom="0.75" header="0.3" footer="0.3"/>
  <pageSetup paperSize="8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47A09-1BCB-4986-8540-9CD798E13BA2}">
  <sheetPr>
    <tabColor rgb="FFFFC000"/>
    <pageSetUpPr fitToPage="1"/>
  </sheetPr>
  <dimension ref="A1:P98"/>
  <sheetViews>
    <sheetView workbookViewId="0">
      <selection activeCell="G98" sqref="G98"/>
    </sheetView>
  </sheetViews>
  <sheetFormatPr baseColWidth="10" defaultColWidth="11.44140625" defaultRowHeight="14.4" x14ac:dyDescent="0.3"/>
  <cols>
    <col min="1" max="1" width="36.88671875" customWidth="1"/>
    <col min="2" max="2" width="41.6640625" customWidth="1"/>
    <col min="3" max="3" width="6.5546875" customWidth="1"/>
    <col min="4" max="4" width="5.33203125" customWidth="1"/>
    <col min="5" max="5" width="10.6640625" customWidth="1"/>
    <col min="6" max="6" width="11" customWidth="1"/>
    <col min="7" max="7" width="11.109375" customWidth="1"/>
    <col min="8" max="8" width="12.88671875" customWidth="1"/>
    <col min="9" max="10" width="11.109375" customWidth="1"/>
    <col min="11" max="11" width="11" customWidth="1"/>
    <col min="12" max="12" width="13.109375" customWidth="1"/>
  </cols>
  <sheetData>
    <row r="1" spans="1:12" s="8" customFormat="1" ht="18" x14ac:dyDescent="0.35">
      <c r="A1" s="101" t="s">
        <v>134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s="8" customFormat="1" ht="18" x14ac:dyDescent="0.35">
      <c r="A2" s="104" t="s">
        <v>1</v>
      </c>
      <c r="B2" s="105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3">
      <c r="A3" s="10" t="s">
        <v>2</v>
      </c>
      <c r="B3" s="10" t="s">
        <v>3</v>
      </c>
      <c r="E3" s="100" t="s">
        <v>4</v>
      </c>
      <c r="F3" s="100"/>
      <c r="G3" s="100" t="s">
        <v>5</v>
      </c>
      <c r="H3" s="100"/>
      <c r="I3" s="100" t="s">
        <v>6</v>
      </c>
      <c r="J3" s="100"/>
      <c r="K3" s="100"/>
      <c r="L3" s="62" t="s">
        <v>7</v>
      </c>
    </row>
    <row r="4" spans="1:12" x14ac:dyDescent="0.3">
      <c r="E4" s="100" t="s">
        <v>8</v>
      </c>
      <c r="F4" s="100"/>
      <c r="G4" s="100" t="s">
        <v>9</v>
      </c>
      <c r="H4" s="100"/>
      <c r="I4" s="100" t="s">
        <v>10</v>
      </c>
      <c r="J4" s="100"/>
      <c r="K4" s="100"/>
      <c r="L4" s="62" t="s">
        <v>11</v>
      </c>
    </row>
    <row r="5" spans="1:12" ht="28.8" x14ac:dyDescent="0.3">
      <c r="A5" s="50" t="s">
        <v>12</v>
      </c>
      <c r="B5" s="32" t="s">
        <v>13</v>
      </c>
      <c r="C5" s="32" t="s">
        <v>14</v>
      </c>
      <c r="D5" s="32" t="s">
        <v>15</v>
      </c>
      <c r="E5" s="62" t="s">
        <v>16</v>
      </c>
      <c r="F5" s="62" t="s">
        <v>17</v>
      </c>
      <c r="G5" s="62" t="s">
        <v>18</v>
      </c>
      <c r="H5" s="62" t="s">
        <v>19</v>
      </c>
      <c r="I5" s="62" t="s">
        <v>20</v>
      </c>
      <c r="J5" s="62" t="s">
        <v>21</v>
      </c>
      <c r="K5" s="62" t="s">
        <v>22</v>
      </c>
      <c r="L5" s="62" t="s">
        <v>23</v>
      </c>
    </row>
    <row r="6" spans="1:12" x14ac:dyDescent="0.3">
      <c r="A6" s="6" t="s">
        <v>24</v>
      </c>
      <c r="B6" s="6" t="s">
        <v>25</v>
      </c>
      <c r="C6" s="6" t="s">
        <v>26</v>
      </c>
      <c r="D6" s="6">
        <v>1</v>
      </c>
      <c r="E6" s="9">
        <f>'CLASIF1_23-24'!E6*1.025</f>
        <v>1548.9996297441048</v>
      </c>
      <c r="F6" s="9">
        <f>'CLASIF1_23-24'!F6*1.025</f>
        <v>1548.9996297441048</v>
      </c>
      <c r="G6" s="9">
        <f>'CLASIF1_23-24'!G6*1.025</f>
        <v>1529.6749685228126</v>
      </c>
      <c r="H6" s="9">
        <f>'CLASIF1_23-24'!H6*1.025</f>
        <v>1529.6749685228126</v>
      </c>
      <c r="I6" s="9">
        <f>'CLASIF1_23-24'!I6*1.025</f>
        <v>1487.448783320013</v>
      </c>
      <c r="J6" s="9">
        <f>'CLASIF1_23-24'!J6*1.025</f>
        <v>1487.448783320013</v>
      </c>
      <c r="K6" s="9">
        <f>'CLASIF1_23-24'!K6*1.025</f>
        <v>1487.448783320013</v>
      </c>
      <c r="L6" s="9">
        <f>'CLASIF1_23-24'!L6*1.025</f>
        <v>1422.4531059825608</v>
      </c>
    </row>
    <row r="7" spans="1:12" x14ac:dyDescent="0.3">
      <c r="A7" s="6" t="s">
        <v>27</v>
      </c>
      <c r="B7" s="6" t="s">
        <v>28</v>
      </c>
      <c r="C7" s="6" t="s">
        <v>26</v>
      </c>
      <c r="D7" s="6">
        <v>2</v>
      </c>
      <c r="E7" s="9">
        <f>'CLASIF1_23-24'!E7*1.025</f>
        <v>1485.7443722060857</v>
      </c>
      <c r="F7" s="9">
        <f>'CLASIF1_23-24'!F7*1.025</f>
        <v>1485.7443722060857</v>
      </c>
      <c r="G7" s="9">
        <f>'CLASIF1_23-24'!G7*1.025</f>
        <v>1442.6299727608171</v>
      </c>
      <c r="H7" s="9">
        <f>'CLASIF1_23-24'!H7*1.025</f>
        <v>1442.6299727608171</v>
      </c>
      <c r="I7" s="9">
        <f>'CLASIF1_23-24'!I7*1.025</f>
        <v>1422.2970683453702</v>
      </c>
      <c r="J7" s="9">
        <f>'CLASIF1_23-24'!J7*1.025</f>
        <v>1422.2970683453702</v>
      </c>
      <c r="K7" s="9">
        <f>'CLASIF1_23-24'!K7*1.025</f>
        <v>1422.2970683453702</v>
      </c>
      <c r="L7" s="9">
        <f>'CLASIF1_23-24'!L7*1.025</f>
        <v>1325.7097709244135</v>
      </c>
    </row>
    <row r="8" spans="1:12" x14ac:dyDescent="0.3">
      <c r="A8" s="6"/>
      <c r="B8" s="6" t="s">
        <v>29</v>
      </c>
      <c r="C8" s="6" t="s">
        <v>26</v>
      </c>
      <c r="D8" s="6">
        <v>1</v>
      </c>
      <c r="E8" s="9">
        <f>'CLASIF1_23-24'!E8*1.025</f>
        <v>1548.9996297441048</v>
      </c>
      <c r="F8" s="9">
        <f>'CLASIF1_23-24'!F8*1.025</f>
        <v>1548.9996297441048</v>
      </c>
      <c r="G8" s="9">
        <f>'CLASIF1_23-24'!G8*1.025</f>
        <v>1529.6749685228126</v>
      </c>
      <c r="H8" s="9">
        <f>'CLASIF1_23-24'!H8*1.025</f>
        <v>1529.6749685228126</v>
      </c>
      <c r="I8" s="9">
        <f>'CLASIF1_23-24'!I8*1.025</f>
        <v>1487.448783320013</v>
      </c>
      <c r="J8" s="9">
        <f>'CLASIF1_23-24'!J8*1.025</f>
        <v>1487.448783320013</v>
      </c>
      <c r="K8" s="9">
        <f>'CLASIF1_23-24'!K8*1.025</f>
        <v>1487.448783320013</v>
      </c>
      <c r="L8" s="9">
        <f>'CLASIF1_23-24'!L8*1.025</f>
        <v>1422.4531059825608</v>
      </c>
    </row>
    <row r="9" spans="1:12" x14ac:dyDescent="0.3">
      <c r="A9" s="6" t="s">
        <v>30</v>
      </c>
      <c r="B9" s="6" t="s">
        <v>31</v>
      </c>
      <c r="C9" s="6" t="s">
        <v>26</v>
      </c>
      <c r="D9" s="6">
        <v>1</v>
      </c>
      <c r="E9" s="9">
        <f>'CLASIF1_23-24'!E9*1.025</f>
        <v>1548.9996297441048</v>
      </c>
      <c r="F9" s="9">
        <f>'CLASIF1_23-24'!F9*1.025</f>
        <v>1548.9996297441048</v>
      </c>
      <c r="G9" s="9">
        <f>'CLASIF1_23-24'!G9*1.025</f>
        <v>1529.6749685228126</v>
      </c>
      <c r="H9" s="9">
        <f>'CLASIF1_23-24'!H9*1.025</f>
        <v>1529.6749685228126</v>
      </c>
      <c r="I9" s="9">
        <f>'CLASIF1_23-24'!I9*1.025</f>
        <v>1487.448783320013</v>
      </c>
      <c r="J9" s="9">
        <f>'CLASIF1_23-24'!J9*1.025</f>
        <v>1487.448783320013</v>
      </c>
      <c r="K9" s="9">
        <f>'CLASIF1_23-24'!K9*1.025</f>
        <v>1487.448783320013</v>
      </c>
      <c r="L9" s="9">
        <f>'CLASIF1_23-24'!L9*1.025</f>
        <v>1422.4531059825608</v>
      </c>
    </row>
    <row r="10" spans="1:12" x14ac:dyDescent="0.3">
      <c r="A10" s="6" t="s">
        <v>32</v>
      </c>
      <c r="B10" s="6" t="s">
        <v>32</v>
      </c>
      <c r="C10" s="6" t="s">
        <v>26</v>
      </c>
      <c r="D10" s="6">
        <v>1</v>
      </c>
      <c r="E10" s="9">
        <f>'CLASIF1_23-24'!E10*1.025</f>
        <v>1548.9996297441048</v>
      </c>
      <c r="F10" s="9">
        <f>'CLASIF1_23-24'!F10*1.025</f>
        <v>1548.9996297441048</v>
      </c>
      <c r="G10" s="9">
        <f>'CLASIF1_23-24'!G10*1.025</f>
        <v>1529.6749685228126</v>
      </c>
      <c r="H10" s="9">
        <f>'CLASIF1_23-24'!H10*1.025</f>
        <v>1529.6749685228126</v>
      </c>
      <c r="I10" s="9">
        <f>'CLASIF1_23-24'!I10*1.025</f>
        <v>1487.448783320013</v>
      </c>
      <c r="J10" s="9">
        <f>'CLASIF1_23-24'!J10*1.025</f>
        <v>1487.448783320013</v>
      </c>
      <c r="K10" s="9">
        <f>'CLASIF1_23-24'!K10*1.025</f>
        <v>1487.448783320013</v>
      </c>
      <c r="L10" s="9">
        <f>'CLASIF1_23-24'!L10*1.025</f>
        <v>1422.4531059825608</v>
      </c>
    </row>
    <row r="11" spans="1:12" x14ac:dyDescent="0.3">
      <c r="A11" s="6"/>
      <c r="B11" s="6" t="s">
        <v>33</v>
      </c>
      <c r="C11" s="6" t="s">
        <v>26</v>
      </c>
      <c r="D11" s="6">
        <v>2</v>
      </c>
      <c r="E11" s="9">
        <f>'CLASIF1_23-24'!E11*1.025</f>
        <v>1485.7443722060857</v>
      </c>
      <c r="F11" s="9">
        <f>'CLASIF1_23-24'!F11*1.025</f>
        <v>1485.7443722060857</v>
      </c>
      <c r="G11" s="9">
        <f>'CLASIF1_23-24'!G11*1.025</f>
        <v>1442.6299727608171</v>
      </c>
      <c r="H11" s="9">
        <f>'CLASIF1_23-24'!H11*1.025</f>
        <v>1442.6299727608171</v>
      </c>
      <c r="I11" s="9">
        <f>'CLASIF1_23-24'!I11*1.025</f>
        <v>1422.2970683453702</v>
      </c>
      <c r="J11" s="9">
        <f>'CLASIF1_23-24'!J11*1.025</f>
        <v>1422.2970683453702</v>
      </c>
      <c r="K11" s="9">
        <f>'CLASIF1_23-24'!K11*1.025</f>
        <v>1422.2970683453702</v>
      </c>
      <c r="L11" s="9">
        <f>'CLASIF1_23-24'!L11*1.025</f>
        <v>1325.7097709244135</v>
      </c>
    </row>
    <row r="12" spans="1:12" x14ac:dyDescent="0.3">
      <c r="A12" s="6" t="s">
        <v>34</v>
      </c>
      <c r="B12" s="6" t="s">
        <v>34</v>
      </c>
      <c r="C12" s="6" t="s">
        <v>35</v>
      </c>
      <c r="D12" s="6">
        <v>3</v>
      </c>
      <c r="E12" s="9">
        <f>'CLASIF1_23-24'!E12*1.025</f>
        <v>1379.0626399484163</v>
      </c>
      <c r="F12" s="9">
        <f>'CLASIF1_23-24'!F12*1.025</f>
        <v>1379.0626399484163</v>
      </c>
      <c r="G12" s="9">
        <f>'CLASIF1_23-24'!G12*1.025</f>
        <v>1349.17543097884</v>
      </c>
      <c r="H12" s="9">
        <f>'CLASIF1_23-24'!H12*1.025</f>
        <v>1349.17543097884</v>
      </c>
      <c r="I12" s="9">
        <f>'CLASIF1_23-24'!I12*1.025</f>
        <v>1317.5117935243247</v>
      </c>
      <c r="J12" s="9">
        <f>'CLASIF1_23-24'!J12*1.025</f>
        <v>1317.5117935243247</v>
      </c>
      <c r="K12" s="9">
        <f>'CLASIF1_23-24'!K12*1.025</f>
        <v>1317.5117935243247</v>
      </c>
      <c r="L12" s="9">
        <f>'CLASIF1_23-24'!L12*1.025</f>
        <v>1257.7733842706778</v>
      </c>
    </row>
    <row r="13" spans="1:12" x14ac:dyDescent="0.3">
      <c r="A13" s="6"/>
      <c r="B13" s="6" t="s">
        <v>36</v>
      </c>
      <c r="C13" s="6" t="s">
        <v>35</v>
      </c>
      <c r="D13" s="6">
        <v>3</v>
      </c>
      <c r="E13" s="9">
        <f>'CLASIF1_23-24'!E13*1.025</f>
        <v>1373.0611923641643</v>
      </c>
      <c r="F13" s="9">
        <f>'CLASIF1_23-24'!F13*1.025</f>
        <v>1373.0611923641643</v>
      </c>
      <c r="G13" s="9">
        <f>'CLASIF1_23-24'!G13*1.025</f>
        <v>1343.1739833945878</v>
      </c>
      <c r="H13" s="9">
        <f>'CLASIF1_23-24'!H13*1.025</f>
        <v>1343.1739833945878</v>
      </c>
      <c r="I13" s="9">
        <f>'CLASIF1_23-24'!I13*1.025</f>
        <v>1311.5103459400725</v>
      </c>
      <c r="J13" s="9">
        <f>'CLASIF1_23-24'!J13*1.025</f>
        <v>1311.5103459400725</v>
      </c>
      <c r="K13" s="9">
        <f>'CLASIF1_23-24'!K13*1.025</f>
        <v>1311.5103459400725</v>
      </c>
      <c r="L13" s="9">
        <f>'CLASIF1_23-24'!L13*1.025</f>
        <v>1251.7719366864255</v>
      </c>
    </row>
    <row r="14" spans="1:12" x14ac:dyDescent="0.3">
      <c r="A14" s="6"/>
      <c r="B14" s="6" t="s">
        <v>37</v>
      </c>
      <c r="C14" s="6" t="s">
        <v>35</v>
      </c>
      <c r="D14" s="6">
        <v>3</v>
      </c>
      <c r="E14" s="9">
        <f>'CLASIF1_23-24'!E14*1.025</f>
        <v>1373.0611923641643</v>
      </c>
      <c r="F14" s="9">
        <f>'CLASIF1_23-24'!F14*1.025</f>
        <v>1373.0611923641643</v>
      </c>
      <c r="G14" s="9">
        <f>'CLASIF1_23-24'!G14*1.025</f>
        <v>1343.1739833945878</v>
      </c>
      <c r="H14" s="9">
        <f>'CLASIF1_23-24'!H14*1.025</f>
        <v>1343.1739833945878</v>
      </c>
      <c r="I14" s="9">
        <f>'CLASIF1_23-24'!I14*1.025</f>
        <v>1311.5103459400725</v>
      </c>
      <c r="J14" s="9">
        <f>'CLASIF1_23-24'!J14*1.025</f>
        <v>1311.5103459400725</v>
      </c>
      <c r="K14" s="9">
        <f>'CLASIF1_23-24'!K14*1.025</f>
        <v>1311.5103459400725</v>
      </c>
      <c r="L14" s="9">
        <f>'CLASIF1_23-24'!L14*1.025</f>
        <v>1251.7719366864255</v>
      </c>
    </row>
    <row r="15" spans="1:12" x14ac:dyDescent="0.3">
      <c r="A15" s="6"/>
      <c r="B15" s="6" t="s">
        <v>38</v>
      </c>
      <c r="C15" s="6" t="s">
        <v>35</v>
      </c>
      <c r="D15" s="6">
        <v>3</v>
      </c>
      <c r="E15" s="9">
        <f>'CLASIF1_23-24'!E15*1.025</f>
        <v>1373.0611923641643</v>
      </c>
      <c r="F15" s="9">
        <f>'CLASIF1_23-24'!F15*1.025</f>
        <v>1373.0611923641643</v>
      </c>
      <c r="G15" s="9">
        <f>'CLASIF1_23-24'!G15*1.025</f>
        <v>1343.1739833945878</v>
      </c>
      <c r="H15" s="9">
        <f>'CLASIF1_23-24'!H15*1.025</f>
        <v>1343.1739833945878</v>
      </c>
      <c r="I15" s="9">
        <f>'CLASIF1_23-24'!I15*1.025</f>
        <v>1311.5103459400725</v>
      </c>
      <c r="J15" s="9">
        <f>'CLASIF1_23-24'!J15*1.025</f>
        <v>1311.5103459400725</v>
      </c>
      <c r="K15" s="9">
        <f>'CLASIF1_23-24'!K15*1.025</f>
        <v>1311.5103459400725</v>
      </c>
      <c r="L15" s="9">
        <f>'CLASIF1_23-24'!L15*1.025</f>
        <v>1251.7719366864255</v>
      </c>
    </row>
    <row r="16" spans="1:12" x14ac:dyDescent="0.3">
      <c r="A16" s="6"/>
      <c r="B16" s="6" t="s">
        <v>39</v>
      </c>
      <c r="C16" s="6" t="s">
        <v>35</v>
      </c>
      <c r="D16" s="6">
        <v>3</v>
      </c>
      <c r="E16" s="9">
        <f>'CLASIF1_23-24'!E16*1.025</f>
        <v>1373.0611923641643</v>
      </c>
      <c r="F16" s="9">
        <f>'CLASIF1_23-24'!F16*1.025</f>
        <v>1373.0611923641643</v>
      </c>
      <c r="G16" s="9">
        <f>'CLASIF1_23-24'!G16*1.025</f>
        <v>1343.1739833945878</v>
      </c>
      <c r="H16" s="9">
        <f>'CLASIF1_23-24'!H16*1.025</f>
        <v>1343.1739833945878</v>
      </c>
      <c r="I16" s="9">
        <f>'CLASIF1_23-24'!I16*1.025</f>
        <v>1311.5103459400725</v>
      </c>
      <c r="J16" s="9">
        <f>'CLASIF1_23-24'!J16*1.025</f>
        <v>1311.5103459400725</v>
      </c>
      <c r="K16" s="9">
        <f>'CLASIF1_23-24'!K16*1.025</f>
        <v>1311.5103459400725</v>
      </c>
      <c r="L16" s="9">
        <f>'CLASIF1_23-24'!L16*1.025</f>
        <v>1251.7719366864255</v>
      </c>
    </row>
    <row r="17" spans="1:12" x14ac:dyDescent="0.3">
      <c r="A17" s="6"/>
      <c r="B17" s="6" t="s">
        <v>40</v>
      </c>
      <c r="C17" s="6" t="s">
        <v>35</v>
      </c>
      <c r="D17" s="6">
        <v>1</v>
      </c>
      <c r="E17" s="9">
        <f>'CLASIF1_23-24'!E17*1.025</f>
        <v>1548.9996297441048</v>
      </c>
      <c r="F17" s="9">
        <f>'CLASIF1_23-24'!F17*1.025</f>
        <v>1548.9996297441048</v>
      </c>
      <c r="G17" s="9">
        <f>'CLASIF1_23-24'!G17*1.025</f>
        <v>1529.6749685228126</v>
      </c>
      <c r="H17" s="9">
        <f>'CLASIF1_23-24'!H17*1.025</f>
        <v>1529.6749685228126</v>
      </c>
      <c r="I17" s="9">
        <f>'CLASIF1_23-24'!I17*1.025</f>
        <v>1487.448783320013</v>
      </c>
      <c r="J17" s="9">
        <f>'CLASIF1_23-24'!J17*1.025</f>
        <v>1487.448783320013</v>
      </c>
      <c r="K17" s="9">
        <f>'CLASIF1_23-24'!K17*1.025</f>
        <v>1487.448783320013</v>
      </c>
      <c r="L17" s="9">
        <f>'CLASIF1_23-24'!L17*1.025</f>
        <v>1422.4531059825608</v>
      </c>
    </row>
    <row r="18" spans="1:12" x14ac:dyDescent="0.3">
      <c r="A18" s="6" t="s">
        <v>41</v>
      </c>
      <c r="B18" s="6" t="s">
        <v>42</v>
      </c>
      <c r="C18" s="6" t="s">
        <v>35</v>
      </c>
      <c r="D18" s="6">
        <v>4</v>
      </c>
      <c r="E18" s="9">
        <f>'CLASIF1_23-24'!E18*1.025</f>
        <v>1311.2462822463656</v>
      </c>
      <c r="F18" s="9">
        <f>'CLASIF1_23-24'!F18*1.025</f>
        <v>1311.2462822463656</v>
      </c>
      <c r="G18" s="9">
        <f>'CLASIF1_23-24'!G18*1.025</f>
        <v>1291.9096181299046</v>
      </c>
      <c r="H18" s="9">
        <f>'CLASIF1_23-24'!H18*1.025</f>
        <v>1291.9096181299046</v>
      </c>
      <c r="I18" s="9">
        <f>'CLASIF1_23-24'!I18*1.025</f>
        <v>1267.2676743489644</v>
      </c>
      <c r="J18" s="9">
        <f>'CLASIF1_23-24'!J18*1.025</f>
        <v>1267.2676743489644</v>
      </c>
      <c r="K18" s="9">
        <f>'CLASIF1_23-24'!K18*1.025</f>
        <v>1267.2676743489644</v>
      </c>
      <c r="L18" s="9">
        <f>'CLASIF1_23-24'!L18*1.025</f>
        <v>1233.8516141998477</v>
      </c>
    </row>
    <row r="19" spans="1:12" x14ac:dyDescent="0.3">
      <c r="A19" s="6"/>
      <c r="B19" s="6" t="s">
        <v>43</v>
      </c>
      <c r="C19" s="6" t="s">
        <v>35</v>
      </c>
      <c r="D19" s="6">
        <v>4</v>
      </c>
      <c r="E19" s="9">
        <f>'CLASIF1_23-24'!E19*1.025</f>
        <v>1299.2433870778609</v>
      </c>
      <c r="F19" s="9">
        <f>'CLASIF1_23-24'!F19*1.025</f>
        <v>1299.2433870778609</v>
      </c>
      <c r="G19" s="9">
        <f>'CLASIF1_23-24'!G19*1.025</f>
        <v>1279.9067229614</v>
      </c>
      <c r="H19" s="9">
        <f>'CLASIF1_23-24'!H19*1.025</f>
        <v>1279.9067229614</v>
      </c>
      <c r="I19" s="9">
        <f>'CLASIF1_23-24'!I19*1.025</f>
        <v>1255.2647791804602</v>
      </c>
      <c r="J19" s="9">
        <f>'CLASIF1_23-24'!J19*1.025</f>
        <v>1255.2647791804602</v>
      </c>
      <c r="K19" s="9">
        <f>'CLASIF1_23-24'!K19*1.025</f>
        <v>1255.2647791804602</v>
      </c>
      <c r="L19" s="9">
        <f>'CLASIF1_23-24'!L19*1.025</f>
        <v>1221.8487190313431</v>
      </c>
    </row>
    <row r="20" spans="1:12" x14ac:dyDescent="0.3">
      <c r="A20" s="6" t="s">
        <v>44</v>
      </c>
      <c r="B20" s="6" t="s">
        <v>45</v>
      </c>
      <c r="C20" s="6" t="s">
        <v>35</v>
      </c>
      <c r="D20" s="6">
        <v>4</v>
      </c>
      <c r="E20" s="9">
        <f>'CLASIF1_23-24'!E20*1.025</f>
        <v>1299.2433870778609</v>
      </c>
      <c r="F20" s="9">
        <f>'CLASIF1_23-24'!F20*1.025</f>
        <v>1299.2433870778609</v>
      </c>
      <c r="G20" s="9">
        <f>'CLASIF1_23-24'!G20*1.025</f>
        <v>1279.9067229614</v>
      </c>
      <c r="H20" s="9">
        <f>'CLASIF1_23-24'!H20*1.025</f>
        <v>1279.9067229614</v>
      </c>
      <c r="I20" s="9">
        <f>'CLASIF1_23-24'!I20*1.025</f>
        <v>1255.2647791804602</v>
      </c>
      <c r="J20" s="9">
        <f>'CLASIF1_23-24'!J20*1.025</f>
        <v>1255.2647791804602</v>
      </c>
      <c r="K20" s="9">
        <f>'CLASIF1_23-24'!K20*1.025</f>
        <v>1255.2647791804602</v>
      </c>
      <c r="L20" s="9">
        <f>'CLASIF1_23-24'!L20*1.025</f>
        <v>1221.8487190313431</v>
      </c>
    </row>
    <row r="21" spans="1:12" x14ac:dyDescent="0.3">
      <c r="A21" s="6" t="s">
        <v>46</v>
      </c>
      <c r="B21" s="6" t="s">
        <v>47</v>
      </c>
      <c r="C21" s="6" t="s">
        <v>48</v>
      </c>
      <c r="D21" s="6">
        <v>4</v>
      </c>
      <c r="E21" s="9">
        <f>'CLASIF1_23-24'!E21*1.025</f>
        <v>1299.2433870778609</v>
      </c>
      <c r="F21" s="9">
        <f>'CLASIF1_23-24'!F21*1.025</f>
        <v>1299.2433870778609</v>
      </c>
      <c r="G21" s="9">
        <f>'CLASIF1_23-24'!G21*1.025</f>
        <v>1279.9067229614</v>
      </c>
      <c r="H21" s="9">
        <f>'CLASIF1_23-24'!H21*1.025</f>
        <v>1279.9067229614</v>
      </c>
      <c r="I21" s="9">
        <f>'CLASIF1_23-24'!I21*1.025</f>
        <v>1255.2647791804602</v>
      </c>
      <c r="J21" s="9">
        <f>'CLASIF1_23-24'!J21*1.025</f>
        <v>1255.2647791804602</v>
      </c>
      <c r="K21" s="9">
        <f>'CLASIF1_23-24'!K21*1.025</f>
        <v>1255.2647791804602</v>
      </c>
      <c r="L21" s="9">
        <f>'CLASIF1_23-24'!L21*1.025</f>
        <v>1221.8487190313431</v>
      </c>
    </row>
    <row r="22" spans="1:12" x14ac:dyDescent="0.3">
      <c r="A22" s="6" t="s">
        <v>49</v>
      </c>
      <c r="B22" s="6" t="s">
        <v>50</v>
      </c>
      <c r="C22" s="6" t="s">
        <v>48</v>
      </c>
      <c r="D22" s="6">
        <v>5</v>
      </c>
      <c r="E22" s="9">
        <f>'CLASIF1_23-24'!E22*1.025</f>
        <v>1169.107997660934</v>
      </c>
      <c r="F22" s="9">
        <f>'CLASIF1_23-24'!F22*1.025</f>
        <v>1169.107997660934</v>
      </c>
      <c r="G22" s="9">
        <f>'CLASIF1_23-24'!G22*1.025</f>
        <v>1169.107997660934</v>
      </c>
      <c r="H22" s="9">
        <f>'CLASIF1_23-24'!H22*1.025</f>
        <v>1169.107997660934</v>
      </c>
      <c r="I22" s="9">
        <f>'CLASIF1_23-24'!I22*1.025</f>
        <v>1169.107997660934</v>
      </c>
      <c r="J22" s="9">
        <f>'CLASIF1_23-24'!J22*1.025</f>
        <v>1169.107997660934</v>
      </c>
      <c r="K22" s="9">
        <f>'CLASIF1_23-24'!K22*1.025</f>
        <v>1169.107997660934</v>
      </c>
      <c r="L22" s="9">
        <f>'CLASIF1_23-24'!L22*1.025</f>
        <v>1169.107997660934</v>
      </c>
    </row>
    <row r="23" spans="1:12" x14ac:dyDescent="0.3">
      <c r="E23" s="5"/>
      <c r="F23" s="5"/>
      <c r="G23" s="5"/>
      <c r="H23" s="5"/>
      <c r="I23" s="5"/>
      <c r="J23" s="5"/>
      <c r="K23" s="5"/>
      <c r="L23" s="5"/>
    </row>
    <row r="24" spans="1:12" x14ac:dyDescent="0.3">
      <c r="E24" s="5"/>
      <c r="F24" s="5"/>
      <c r="G24" s="5"/>
      <c r="H24" s="5"/>
      <c r="I24" s="5"/>
      <c r="J24" s="5"/>
      <c r="K24" s="5"/>
      <c r="L24" s="5"/>
    </row>
    <row r="25" spans="1:12" x14ac:dyDescent="0.3">
      <c r="C25" s="19"/>
      <c r="D25" s="19"/>
      <c r="E25" s="33" t="s">
        <v>4</v>
      </c>
      <c r="F25" s="33"/>
      <c r="G25" s="33" t="s">
        <v>5</v>
      </c>
      <c r="H25" s="33"/>
      <c r="I25" s="99" t="s">
        <v>6</v>
      </c>
      <c r="J25" s="99"/>
      <c r="K25" s="99"/>
      <c r="L25" s="33" t="s">
        <v>7</v>
      </c>
    </row>
    <row r="26" spans="1:12" x14ac:dyDescent="0.3">
      <c r="C26" s="19"/>
      <c r="D26" s="19"/>
      <c r="E26" s="99" t="s">
        <v>8</v>
      </c>
      <c r="F26" s="99"/>
      <c r="G26" s="99" t="s">
        <v>9</v>
      </c>
      <c r="H26" s="99"/>
      <c r="I26" s="99" t="s">
        <v>10</v>
      </c>
      <c r="J26" s="99"/>
      <c r="K26" s="99"/>
      <c r="L26" s="33" t="s">
        <v>11</v>
      </c>
    </row>
    <row r="27" spans="1:12" x14ac:dyDescent="0.3">
      <c r="A27" s="11" t="s">
        <v>51</v>
      </c>
      <c r="B27" s="11" t="s">
        <v>52</v>
      </c>
      <c r="C27" s="32" t="s">
        <v>14</v>
      </c>
      <c r="D27" s="32" t="s">
        <v>15</v>
      </c>
      <c r="E27" s="62" t="s">
        <v>16</v>
      </c>
      <c r="F27" s="62" t="s">
        <v>17</v>
      </c>
      <c r="G27" s="62" t="s">
        <v>18</v>
      </c>
      <c r="H27" s="62" t="s">
        <v>19</v>
      </c>
      <c r="I27" s="62" t="s">
        <v>20</v>
      </c>
      <c r="J27" s="62" t="s">
        <v>21</v>
      </c>
      <c r="K27" s="62" t="s">
        <v>22</v>
      </c>
      <c r="L27" s="62" t="s">
        <v>23</v>
      </c>
    </row>
    <row r="28" spans="1:12" x14ac:dyDescent="0.3">
      <c r="A28" s="6" t="s">
        <v>53</v>
      </c>
      <c r="B28" s="6" t="s">
        <v>54</v>
      </c>
      <c r="C28" s="6" t="s">
        <v>26</v>
      </c>
      <c r="D28" s="6">
        <v>1</v>
      </c>
      <c r="E28" s="9">
        <f>'CLASIF1_23-24'!E28*1.025</f>
        <v>1548.9996297441048</v>
      </c>
      <c r="F28" s="9">
        <f>'CLASIF1_23-24'!F28*1.025</f>
        <v>1548.9996297441048</v>
      </c>
      <c r="G28" s="9">
        <f>'CLASIF1_23-24'!G28*1.025</f>
        <v>1529.6749685228126</v>
      </c>
      <c r="H28" s="9">
        <f>'CLASIF1_23-24'!H28*1.025</f>
        <v>1529.6749685228126</v>
      </c>
      <c r="I28" s="9">
        <f>'CLASIF1_23-24'!I28*1.025</f>
        <v>1487.448783320013</v>
      </c>
      <c r="J28" s="9">
        <f>'CLASIF1_23-24'!J28*1.025</f>
        <v>1487.448783320013</v>
      </c>
      <c r="K28" s="9">
        <f>'CLASIF1_23-24'!K28*1.025</f>
        <v>1487.448783320013</v>
      </c>
      <c r="L28" s="9">
        <f>'CLASIF1_23-24'!L28*1.025</f>
        <v>1422.4531059825608</v>
      </c>
    </row>
    <row r="29" spans="1:12" x14ac:dyDescent="0.3">
      <c r="A29" s="6" t="s">
        <v>55</v>
      </c>
      <c r="B29" s="6" t="s">
        <v>55</v>
      </c>
      <c r="C29" s="6" t="s">
        <v>56</v>
      </c>
      <c r="D29" s="6">
        <v>2</v>
      </c>
      <c r="E29" s="9">
        <f>'CLASIF1_23-24'!E29*1.025</f>
        <v>1485.7443722060857</v>
      </c>
      <c r="F29" s="9">
        <f>'CLASIF1_23-24'!F29*1.025</f>
        <v>1485.7443722060857</v>
      </c>
      <c r="G29" s="9">
        <f>'CLASIF1_23-24'!G29*1.025</f>
        <v>1442.6299727608171</v>
      </c>
      <c r="H29" s="9">
        <f>'CLASIF1_23-24'!H29*1.025</f>
        <v>1442.6299727608171</v>
      </c>
      <c r="I29" s="9">
        <f>'CLASIF1_23-24'!I29*1.025</f>
        <v>1422.2970683453702</v>
      </c>
      <c r="J29" s="9">
        <f>'CLASIF1_23-24'!J29*1.025</f>
        <v>1422.2970683453702</v>
      </c>
      <c r="K29" s="9">
        <f>'CLASIF1_23-24'!K29*1.025</f>
        <v>1422.2970683453702</v>
      </c>
      <c r="L29" s="9">
        <f>'CLASIF1_23-24'!L29*1.025</f>
        <v>1325.7097709244135</v>
      </c>
    </row>
    <row r="30" spans="1:12" x14ac:dyDescent="0.3">
      <c r="A30" s="6"/>
      <c r="B30" s="6" t="s">
        <v>57</v>
      </c>
      <c r="C30" s="6" t="s">
        <v>26</v>
      </c>
      <c r="D30" s="6">
        <v>1</v>
      </c>
      <c r="E30" s="9">
        <f>'CLASIF1_23-24'!E30*1.025</f>
        <v>1548.9996297441048</v>
      </c>
      <c r="F30" s="9">
        <f>'CLASIF1_23-24'!F30*1.025</f>
        <v>1548.9996297441048</v>
      </c>
      <c r="G30" s="9">
        <f>'CLASIF1_23-24'!G30*1.025</f>
        <v>1529.6749685228126</v>
      </c>
      <c r="H30" s="9">
        <f>'CLASIF1_23-24'!H30*1.025</f>
        <v>1529.6749685228126</v>
      </c>
      <c r="I30" s="9">
        <f>'CLASIF1_23-24'!I30*1.025</f>
        <v>1487.448783320013</v>
      </c>
      <c r="J30" s="9">
        <f>'CLASIF1_23-24'!J30*1.025</f>
        <v>1487.448783320013</v>
      </c>
      <c r="K30" s="9">
        <f>'CLASIF1_23-24'!K30*1.025</f>
        <v>1487.448783320013</v>
      </c>
      <c r="L30" s="9">
        <f>'CLASIF1_23-24'!L30*1.025</f>
        <v>1422.4531059825608</v>
      </c>
    </row>
    <row r="31" spans="1:12" x14ac:dyDescent="0.3">
      <c r="A31" s="6" t="s">
        <v>58</v>
      </c>
      <c r="B31" s="6" t="s">
        <v>59</v>
      </c>
      <c r="C31" s="6" t="s">
        <v>35</v>
      </c>
      <c r="D31" s="6">
        <v>3</v>
      </c>
      <c r="E31" s="9">
        <f>'CLASIF1_23-24'!E31*1.025</f>
        <v>1391.065535116921</v>
      </c>
      <c r="F31" s="9">
        <f>'CLASIF1_23-24'!F31*1.025</f>
        <v>1391.065535116921</v>
      </c>
      <c r="G31" s="9">
        <f>'CLASIF1_23-24'!G31*1.025</f>
        <v>1361.1783261473452</v>
      </c>
      <c r="H31" s="9">
        <f>'CLASIF1_23-24'!H31*1.025</f>
        <v>1361.1783261473452</v>
      </c>
      <c r="I31" s="9">
        <f>'CLASIF1_23-24'!I31*1.025</f>
        <v>1329.5146886928296</v>
      </c>
      <c r="J31" s="9">
        <f>'CLASIF1_23-24'!J31*1.025</f>
        <v>1329.5146886928296</v>
      </c>
      <c r="K31" s="9">
        <f>'CLASIF1_23-24'!K31*1.025</f>
        <v>1329.5146886928296</v>
      </c>
      <c r="L31" s="9">
        <f>'CLASIF1_23-24'!L31*1.025</f>
        <v>1269.7762794391822</v>
      </c>
    </row>
    <row r="32" spans="1:12" x14ac:dyDescent="0.3">
      <c r="A32" s="6" t="s">
        <v>60</v>
      </c>
      <c r="B32" s="6" t="s">
        <v>61</v>
      </c>
      <c r="C32" s="6" t="s">
        <v>35</v>
      </c>
      <c r="D32" s="6">
        <v>4</v>
      </c>
      <c r="E32" s="9">
        <f>'CLASIF1_23-24'!E32*1.025</f>
        <v>1311.2462822463656</v>
      </c>
      <c r="F32" s="9">
        <f>'CLASIF1_23-24'!F32*1.025</f>
        <v>1311.2462822463656</v>
      </c>
      <c r="G32" s="9">
        <f>'CLASIF1_23-24'!G32*1.025</f>
        <v>1291.9096181299046</v>
      </c>
      <c r="H32" s="9">
        <f>'CLASIF1_23-24'!H32*1.025</f>
        <v>1291.9096181299046</v>
      </c>
      <c r="I32" s="9">
        <f>'CLASIF1_23-24'!I32*1.025</f>
        <v>1267.2676743489644</v>
      </c>
      <c r="J32" s="9">
        <f>'CLASIF1_23-24'!J32*1.025</f>
        <v>1267.2676743489644</v>
      </c>
      <c r="K32" s="9">
        <f>'CLASIF1_23-24'!K32*1.025</f>
        <v>1267.2676743489644</v>
      </c>
      <c r="L32" s="9">
        <f>'CLASIF1_23-24'!L32*1.025</f>
        <v>1233.8516141998477</v>
      </c>
    </row>
    <row r="33" spans="1:12" x14ac:dyDescent="0.3">
      <c r="A33" s="6"/>
      <c r="B33" s="6" t="s">
        <v>62</v>
      </c>
      <c r="C33" s="6" t="s">
        <v>35</v>
      </c>
      <c r="D33" s="6">
        <v>2</v>
      </c>
      <c r="E33" s="9">
        <f>'CLASIF1_23-24'!E33*1.025</f>
        <v>1485.7443722060857</v>
      </c>
      <c r="F33" s="9">
        <f>'CLASIF1_23-24'!F33*1.025</f>
        <v>1485.7443722060857</v>
      </c>
      <c r="G33" s="9">
        <f>'CLASIF1_23-24'!G33*1.025</f>
        <v>1442.6299727608171</v>
      </c>
      <c r="H33" s="9">
        <f>'CLASIF1_23-24'!H33*1.025</f>
        <v>1442.6299727608171</v>
      </c>
      <c r="I33" s="9">
        <f>'CLASIF1_23-24'!I33*1.025</f>
        <v>1422.2970683453702</v>
      </c>
      <c r="J33" s="9">
        <f>'CLASIF1_23-24'!J33*1.025</f>
        <v>1422.2970683453702</v>
      </c>
      <c r="K33" s="9">
        <f>'CLASIF1_23-24'!K33*1.025</f>
        <v>1422.2970683453702</v>
      </c>
      <c r="L33" s="9">
        <f>'CLASIF1_23-24'!L33*1.025</f>
        <v>1325.7097709244135</v>
      </c>
    </row>
    <row r="34" spans="1:12" x14ac:dyDescent="0.3">
      <c r="A34" s="6"/>
      <c r="B34" s="6" t="s">
        <v>63</v>
      </c>
      <c r="C34" s="6" t="s">
        <v>35</v>
      </c>
      <c r="D34" s="6">
        <v>3</v>
      </c>
      <c r="E34" s="9">
        <f>'CLASIF1_23-24'!E34*1.025</f>
        <v>1373.0611923641643</v>
      </c>
      <c r="F34" s="9">
        <f>'CLASIF1_23-24'!F34*1.025</f>
        <v>1373.0611923641643</v>
      </c>
      <c r="G34" s="9">
        <f>'CLASIF1_23-24'!G34*1.025</f>
        <v>1343.1739833945878</v>
      </c>
      <c r="H34" s="9">
        <f>'CLASIF1_23-24'!H34*1.025</f>
        <v>1343.1739833945878</v>
      </c>
      <c r="I34" s="9">
        <f>'CLASIF1_23-24'!I34*1.025</f>
        <v>1311.5103459400725</v>
      </c>
      <c r="J34" s="9">
        <f>'CLASIF1_23-24'!J34*1.025</f>
        <v>1311.5103459400725</v>
      </c>
      <c r="K34" s="9">
        <f>'CLASIF1_23-24'!K34*1.025</f>
        <v>1311.5103459400725</v>
      </c>
      <c r="L34" s="9">
        <f>'CLASIF1_23-24'!L34*1.025</f>
        <v>1251.7719366864255</v>
      </c>
    </row>
    <row r="35" spans="1:12" x14ac:dyDescent="0.3">
      <c r="A35" s="6" t="s">
        <v>64</v>
      </c>
      <c r="B35" s="6" t="s">
        <v>65</v>
      </c>
      <c r="C35" s="6" t="s">
        <v>35</v>
      </c>
      <c r="D35" s="6">
        <v>5</v>
      </c>
      <c r="E35" s="9">
        <f>'CLASIF1_23-24'!E35*1.025</f>
        <v>1169.107997660934</v>
      </c>
      <c r="F35" s="9">
        <f>'CLASIF1_23-24'!F35*1.025</f>
        <v>1169.107997660934</v>
      </c>
      <c r="G35" s="9">
        <f>'CLASIF1_23-24'!G35*1.025</f>
        <v>1169.107997660934</v>
      </c>
      <c r="H35" s="9">
        <f>'CLASIF1_23-24'!H35*1.025</f>
        <v>1169.107997660934</v>
      </c>
      <c r="I35" s="9">
        <f>'CLASIF1_23-24'!I35*1.025</f>
        <v>1169.107997660934</v>
      </c>
      <c r="J35" s="9">
        <f>'CLASIF1_23-24'!J35*1.025</f>
        <v>1169.107997660934</v>
      </c>
      <c r="K35" s="9">
        <f>'CLASIF1_23-24'!K35*1.025</f>
        <v>1169.107997660934</v>
      </c>
      <c r="L35" s="9">
        <f>'CLASIF1_23-24'!L35*1.025</f>
        <v>1169.107997660934</v>
      </c>
    </row>
    <row r="36" spans="1:12" x14ac:dyDescent="0.3">
      <c r="A36" s="6" t="s">
        <v>66</v>
      </c>
      <c r="B36" s="6" t="s">
        <v>67</v>
      </c>
      <c r="C36" s="6" t="s">
        <v>48</v>
      </c>
      <c r="D36" s="6">
        <v>5</v>
      </c>
      <c r="E36" s="9">
        <f>'CLASIF1_23-24'!E36*1.025</f>
        <v>1169.107997660934</v>
      </c>
      <c r="F36" s="9">
        <f>'CLASIF1_23-24'!F36*1.025</f>
        <v>1169.107997660934</v>
      </c>
      <c r="G36" s="9">
        <f>'CLASIF1_23-24'!G36*1.025</f>
        <v>1169.107997660934</v>
      </c>
      <c r="H36" s="9">
        <f>'CLASIF1_23-24'!H36*1.025</f>
        <v>1169.107997660934</v>
      </c>
      <c r="I36" s="9">
        <f>'CLASIF1_23-24'!I36*1.025</f>
        <v>1169.107997660934</v>
      </c>
      <c r="J36" s="9">
        <f>'CLASIF1_23-24'!J36*1.025</f>
        <v>1169.107997660934</v>
      </c>
      <c r="K36" s="9">
        <f>'CLASIF1_23-24'!K36*1.025</f>
        <v>1169.107997660934</v>
      </c>
      <c r="L36" s="9">
        <f>'CLASIF1_23-24'!L36*1.025</f>
        <v>1169.107997660934</v>
      </c>
    </row>
    <row r="37" spans="1:12" x14ac:dyDescent="0.3">
      <c r="E37" s="5"/>
      <c r="F37" s="5"/>
      <c r="G37" s="5"/>
      <c r="H37" s="5"/>
      <c r="I37" s="5"/>
      <c r="J37" s="5"/>
      <c r="K37" s="5"/>
      <c r="L37" s="5"/>
    </row>
    <row r="38" spans="1:12" x14ac:dyDescent="0.3">
      <c r="E38" s="5"/>
      <c r="F38" s="5"/>
      <c r="G38" s="5"/>
      <c r="H38" s="5"/>
      <c r="I38" s="5"/>
      <c r="J38" s="5"/>
      <c r="K38" s="5"/>
      <c r="L38" s="5"/>
    </row>
    <row r="39" spans="1:12" x14ac:dyDescent="0.3">
      <c r="C39" s="32"/>
      <c r="D39" s="32"/>
      <c r="E39" s="99" t="s">
        <v>4</v>
      </c>
      <c r="F39" s="99"/>
      <c r="G39" s="99" t="s">
        <v>5</v>
      </c>
      <c r="H39" s="99"/>
      <c r="I39" s="99" t="s">
        <v>6</v>
      </c>
      <c r="J39" s="99"/>
      <c r="K39" s="99"/>
      <c r="L39" s="33" t="s">
        <v>7</v>
      </c>
    </row>
    <row r="40" spans="1:12" x14ac:dyDescent="0.3">
      <c r="C40" s="32"/>
      <c r="D40" s="32"/>
      <c r="E40" s="99" t="s">
        <v>8</v>
      </c>
      <c r="F40" s="99"/>
      <c r="G40" s="99" t="s">
        <v>9</v>
      </c>
      <c r="H40" s="99"/>
      <c r="I40" s="99" t="s">
        <v>10</v>
      </c>
      <c r="J40" s="99"/>
      <c r="K40" s="99"/>
      <c r="L40" s="33" t="s">
        <v>11</v>
      </c>
    </row>
    <row r="41" spans="1:12" x14ac:dyDescent="0.3">
      <c r="A41" s="12" t="s">
        <v>68</v>
      </c>
      <c r="B41" s="12" t="s">
        <v>69</v>
      </c>
      <c r="C41" s="32" t="s">
        <v>14</v>
      </c>
      <c r="D41" s="32" t="s">
        <v>15</v>
      </c>
      <c r="E41" s="62" t="s">
        <v>16</v>
      </c>
      <c r="F41" s="62" t="s">
        <v>17</v>
      </c>
      <c r="G41" s="62" t="s">
        <v>18</v>
      </c>
      <c r="H41" s="62" t="s">
        <v>19</v>
      </c>
      <c r="I41" s="62" t="s">
        <v>20</v>
      </c>
      <c r="J41" s="62" t="s">
        <v>21</v>
      </c>
      <c r="K41" s="62" t="s">
        <v>22</v>
      </c>
      <c r="L41" s="62" t="s">
        <v>23</v>
      </c>
    </row>
    <row r="42" spans="1:12" x14ac:dyDescent="0.3">
      <c r="A42" s="6" t="s">
        <v>70</v>
      </c>
      <c r="B42" s="6" t="s">
        <v>71</v>
      </c>
      <c r="C42" s="6" t="s">
        <v>26</v>
      </c>
      <c r="D42" s="6">
        <v>1</v>
      </c>
      <c r="E42" s="9">
        <f>'CLASIF1_23-24'!E42*1.025</f>
        <v>1548.9996297441048</v>
      </c>
      <c r="F42" s="9">
        <f>'CLASIF1_23-24'!F42*1.025</f>
        <v>1548.9996297441048</v>
      </c>
      <c r="G42" s="9">
        <f>'CLASIF1_23-24'!G42*1.025</f>
        <v>1529.6749685228126</v>
      </c>
      <c r="H42" s="9">
        <f>'CLASIF1_23-24'!H42*1.025</f>
        <v>1529.6749685228126</v>
      </c>
      <c r="I42" s="9">
        <f>'CLASIF1_23-24'!I42*1.025</f>
        <v>1487.448783320013</v>
      </c>
      <c r="J42" s="9">
        <f>'CLASIF1_23-24'!J42*1.025</f>
        <v>1487.448783320013</v>
      </c>
      <c r="K42" s="9">
        <f>'CLASIF1_23-24'!K42*1.025</f>
        <v>1487.448783320013</v>
      </c>
      <c r="L42" s="9">
        <f>'CLASIF1_23-24'!L42*1.025</f>
        <v>1422.4531059825608</v>
      </c>
    </row>
    <row r="43" spans="1:12" x14ac:dyDescent="0.3">
      <c r="A43" s="6" t="s">
        <v>72</v>
      </c>
      <c r="B43" s="6" t="s">
        <v>73</v>
      </c>
      <c r="C43" s="6" t="s">
        <v>26</v>
      </c>
      <c r="D43" s="6">
        <v>2</v>
      </c>
      <c r="E43" s="9">
        <f>'CLASIF1_23-24'!E43*1.025</f>
        <v>1485.7443722060857</v>
      </c>
      <c r="F43" s="9">
        <f>'CLASIF1_23-24'!F43*1.025</f>
        <v>1485.7443722060857</v>
      </c>
      <c r="G43" s="9">
        <f>'CLASIF1_23-24'!G43*1.025</f>
        <v>1442.6299727608171</v>
      </c>
      <c r="H43" s="9">
        <f>'CLASIF1_23-24'!H43*1.025</f>
        <v>1442.6299727608171</v>
      </c>
      <c r="I43" s="9">
        <f>'CLASIF1_23-24'!I43*1.025</f>
        <v>1422.2970683453702</v>
      </c>
      <c r="J43" s="9">
        <f>'CLASIF1_23-24'!J43*1.025</f>
        <v>1422.2970683453702</v>
      </c>
      <c r="K43" s="9">
        <f>'CLASIF1_23-24'!K43*1.025</f>
        <v>1422.2970683453702</v>
      </c>
      <c r="L43" s="9">
        <f>'CLASIF1_23-24'!L43*1.025</f>
        <v>1325.7097709244135</v>
      </c>
    </row>
    <row r="44" spans="1:12" x14ac:dyDescent="0.3">
      <c r="A44" s="6"/>
      <c r="B44" s="6" t="s">
        <v>74</v>
      </c>
      <c r="C44" s="6" t="s">
        <v>26</v>
      </c>
      <c r="D44" s="6">
        <v>1</v>
      </c>
      <c r="E44" s="9">
        <f>'CLASIF1_23-24'!E44*1.025</f>
        <v>1548.9996297441048</v>
      </c>
      <c r="F44" s="9">
        <f>'CLASIF1_23-24'!F44*1.025</f>
        <v>1548.9996297441048</v>
      </c>
      <c r="G44" s="9">
        <f>'CLASIF1_23-24'!G44*1.025</f>
        <v>1529.6749685228126</v>
      </c>
      <c r="H44" s="9">
        <f>'CLASIF1_23-24'!H44*1.025</f>
        <v>1529.6749685228126</v>
      </c>
      <c r="I44" s="9">
        <f>'CLASIF1_23-24'!I44*1.025</f>
        <v>1487.448783320013</v>
      </c>
      <c r="J44" s="9">
        <f>'CLASIF1_23-24'!J44*1.025</f>
        <v>1487.448783320013</v>
      </c>
      <c r="K44" s="9">
        <f>'CLASIF1_23-24'!K44*1.025</f>
        <v>1487.448783320013</v>
      </c>
      <c r="L44" s="9">
        <f>'CLASIF1_23-24'!L44*1.025</f>
        <v>1422.4531059825608</v>
      </c>
    </row>
    <row r="45" spans="1:12" x14ac:dyDescent="0.3">
      <c r="A45" s="6"/>
      <c r="B45" s="6" t="s">
        <v>75</v>
      </c>
      <c r="C45" s="6" t="s">
        <v>26</v>
      </c>
      <c r="D45" s="6">
        <v>1</v>
      </c>
      <c r="E45" s="9">
        <f>'CLASIF1_23-24'!E45*1.025</f>
        <v>1548.9996297441048</v>
      </c>
      <c r="F45" s="9">
        <f>'CLASIF1_23-24'!F45*1.025</f>
        <v>1548.9996297441048</v>
      </c>
      <c r="G45" s="9">
        <f>'CLASIF1_23-24'!G45*1.025</f>
        <v>1529.6749685228126</v>
      </c>
      <c r="H45" s="9">
        <f>'CLASIF1_23-24'!H45*1.025</f>
        <v>1529.6749685228126</v>
      </c>
      <c r="I45" s="9">
        <f>'CLASIF1_23-24'!I45*1.025</f>
        <v>1487.448783320013</v>
      </c>
      <c r="J45" s="9">
        <f>'CLASIF1_23-24'!J45*1.025</f>
        <v>1487.448783320013</v>
      </c>
      <c r="K45" s="9">
        <f>'CLASIF1_23-24'!K45*1.025</f>
        <v>1487.448783320013</v>
      </c>
      <c r="L45" s="9">
        <f>'CLASIF1_23-24'!L45*1.025</f>
        <v>1422.4531059825608</v>
      </c>
    </row>
    <row r="46" spans="1:12" x14ac:dyDescent="0.3">
      <c r="A46" s="6" t="s">
        <v>76</v>
      </c>
      <c r="B46" s="6" t="s">
        <v>77</v>
      </c>
      <c r="C46" s="6" t="s">
        <v>35</v>
      </c>
      <c r="D46" s="6">
        <v>3</v>
      </c>
      <c r="E46" s="9">
        <f>'CLASIF1_23-24'!E46*1.025</f>
        <v>1385.064087532669</v>
      </c>
      <c r="F46" s="9">
        <f>'CLASIF1_23-24'!F46*1.025</f>
        <v>1385.064087532669</v>
      </c>
      <c r="G46" s="9">
        <f>'CLASIF1_23-24'!G46*1.025</f>
        <v>1355.1768785630923</v>
      </c>
      <c r="H46" s="9">
        <f>'CLASIF1_23-24'!H46*1.025</f>
        <v>1355.1768785630923</v>
      </c>
      <c r="I46" s="9">
        <f>'CLASIF1_23-24'!I46*1.025</f>
        <v>1323.5132411085774</v>
      </c>
      <c r="J46" s="9">
        <f>'CLASIF1_23-24'!J46*1.025</f>
        <v>1323.5132411085774</v>
      </c>
      <c r="K46" s="9">
        <f>'CLASIF1_23-24'!K46*1.025</f>
        <v>1323.5132411085774</v>
      </c>
      <c r="L46" s="9">
        <f>'CLASIF1_23-24'!L46*1.025</f>
        <v>1263.77483185493</v>
      </c>
    </row>
    <row r="47" spans="1:12" x14ac:dyDescent="0.3">
      <c r="A47" s="6" t="s">
        <v>78</v>
      </c>
      <c r="B47" s="6" t="s">
        <v>79</v>
      </c>
      <c r="C47" s="6" t="s">
        <v>35</v>
      </c>
      <c r="D47" s="6">
        <v>4</v>
      </c>
      <c r="E47" s="9">
        <f>'CLASIF1_23-24'!E47*1.025</f>
        <v>1317.2477298306176</v>
      </c>
      <c r="F47" s="9">
        <f>'CLASIF1_23-24'!F47*1.025</f>
        <v>1317.2477298306176</v>
      </c>
      <c r="G47" s="9">
        <f>'CLASIF1_23-24'!G47*1.025</f>
        <v>1297.9110657141571</v>
      </c>
      <c r="H47" s="9">
        <f>'CLASIF1_23-24'!H47*1.025</f>
        <v>1297.9110657141571</v>
      </c>
      <c r="I47" s="9">
        <f>'CLASIF1_23-24'!I47*1.025</f>
        <v>1273.2691219332169</v>
      </c>
      <c r="J47" s="9">
        <f>'CLASIF1_23-24'!J47*1.025</f>
        <v>1273.2691219332169</v>
      </c>
      <c r="K47" s="9">
        <f>'CLASIF1_23-24'!K47*1.025</f>
        <v>1273.2691219332169</v>
      </c>
      <c r="L47" s="9">
        <f>'CLASIF1_23-24'!L47*1.025</f>
        <v>1239.8530617841</v>
      </c>
    </row>
    <row r="48" spans="1:12" x14ac:dyDescent="0.3">
      <c r="A48" s="6" t="s">
        <v>80</v>
      </c>
      <c r="B48" s="6" t="s">
        <v>81</v>
      </c>
      <c r="C48" s="6" t="s">
        <v>35</v>
      </c>
      <c r="D48" s="6">
        <v>1</v>
      </c>
      <c r="E48" s="9">
        <f>'CLASIF1_23-24'!E48*1.025</f>
        <v>1548.9996297441048</v>
      </c>
      <c r="F48" s="9">
        <f>'CLASIF1_23-24'!F48*1.025</f>
        <v>1548.9996297441048</v>
      </c>
      <c r="G48" s="9">
        <f>'CLASIF1_23-24'!G48*1.025</f>
        <v>1529.6749685228126</v>
      </c>
      <c r="H48" s="9">
        <f>'CLASIF1_23-24'!H48*1.025</f>
        <v>1529.6749685228126</v>
      </c>
      <c r="I48" s="9">
        <f>'CLASIF1_23-24'!I48*1.025</f>
        <v>1487.448783320013</v>
      </c>
      <c r="J48" s="9">
        <f>'CLASIF1_23-24'!J48*1.025</f>
        <v>1487.448783320013</v>
      </c>
      <c r="K48" s="9">
        <f>'CLASIF1_23-24'!K48*1.025</f>
        <v>1487.448783320013</v>
      </c>
      <c r="L48" s="9">
        <f>'CLASIF1_23-24'!L48*1.025</f>
        <v>1422.4531059825608</v>
      </c>
    </row>
    <row r="49" spans="1:12" x14ac:dyDescent="0.3">
      <c r="A49" s="6"/>
      <c r="B49" s="6" t="s">
        <v>82</v>
      </c>
      <c r="C49" s="6" t="s">
        <v>35</v>
      </c>
      <c r="D49" s="6">
        <v>2</v>
      </c>
      <c r="E49" s="9">
        <f>'CLASIF1_23-24'!E49*1.025</f>
        <v>1485.7443722060857</v>
      </c>
      <c r="F49" s="9">
        <f>'CLASIF1_23-24'!F49*1.025</f>
        <v>1485.7443722060857</v>
      </c>
      <c r="G49" s="9">
        <f>'CLASIF1_23-24'!G49*1.025</f>
        <v>1442.6299727608171</v>
      </c>
      <c r="H49" s="9">
        <f>'CLASIF1_23-24'!H49*1.025</f>
        <v>1442.6299727608171</v>
      </c>
      <c r="I49" s="9">
        <f>'CLASIF1_23-24'!I49*1.025</f>
        <v>1422.2970683453702</v>
      </c>
      <c r="J49" s="9">
        <f>'CLASIF1_23-24'!J49*1.025</f>
        <v>1422.2970683453702</v>
      </c>
      <c r="K49" s="9">
        <f>'CLASIF1_23-24'!K49*1.025</f>
        <v>1422.2970683453702</v>
      </c>
      <c r="L49" s="9">
        <f>'CLASIF1_23-24'!L49*1.025</f>
        <v>1325.7097709244135</v>
      </c>
    </row>
    <row r="50" spans="1:12" x14ac:dyDescent="0.3">
      <c r="A50" s="6"/>
      <c r="B50" s="6" t="s">
        <v>83</v>
      </c>
      <c r="C50" s="6" t="s">
        <v>35</v>
      </c>
      <c r="D50" s="6">
        <v>4</v>
      </c>
      <c r="E50" s="9">
        <f>'CLASIF1_23-24'!E50*1.025</f>
        <v>1299.2433870778609</v>
      </c>
      <c r="F50" s="9">
        <f>'CLASIF1_23-24'!F50*1.025</f>
        <v>1299.2433870778609</v>
      </c>
      <c r="G50" s="9">
        <f>'CLASIF1_23-24'!G50*1.025</f>
        <v>1279.9067229614</v>
      </c>
      <c r="H50" s="9">
        <f>'CLASIF1_23-24'!H50*1.025</f>
        <v>1279.9067229614</v>
      </c>
      <c r="I50" s="9">
        <f>'CLASIF1_23-24'!I50*1.025</f>
        <v>1255.2647791804602</v>
      </c>
      <c r="J50" s="9">
        <f>'CLASIF1_23-24'!J50*1.025</f>
        <v>1255.2647791804602</v>
      </c>
      <c r="K50" s="9">
        <f>'CLASIF1_23-24'!K50*1.025</f>
        <v>1255.2647791804602</v>
      </c>
      <c r="L50" s="9">
        <f>'CLASIF1_23-24'!L50*1.025</f>
        <v>1221.8487190313431</v>
      </c>
    </row>
    <row r="51" spans="1:12" x14ac:dyDescent="0.3">
      <c r="A51" s="6"/>
      <c r="B51" s="6" t="s">
        <v>84</v>
      </c>
      <c r="C51" s="6" t="s">
        <v>35</v>
      </c>
      <c r="D51" s="6">
        <v>2</v>
      </c>
      <c r="E51" s="9">
        <f>'CLASIF1_23-24'!E51*1.025</f>
        <v>1485.7443722060857</v>
      </c>
      <c r="F51" s="9">
        <f>'CLASIF1_23-24'!F51*1.025</f>
        <v>1485.7443722060857</v>
      </c>
      <c r="G51" s="9">
        <f>'CLASIF1_23-24'!G51*1.025</f>
        <v>1442.6299727608171</v>
      </c>
      <c r="H51" s="9">
        <f>'CLASIF1_23-24'!H51*1.025</f>
        <v>1442.6299727608171</v>
      </c>
      <c r="I51" s="9">
        <f>'CLASIF1_23-24'!I51*1.025</f>
        <v>1422.2970683453702</v>
      </c>
      <c r="J51" s="9">
        <f>'CLASIF1_23-24'!J51*1.025</f>
        <v>1422.2970683453702</v>
      </c>
      <c r="K51" s="9">
        <f>'CLASIF1_23-24'!K51*1.025</f>
        <v>1422.2970683453702</v>
      </c>
      <c r="L51" s="9">
        <f>'CLASIF1_23-24'!L51*1.025</f>
        <v>1325.7097709244135</v>
      </c>
    </row>
    <row r="52" spans="1:12" x14ac:dyDescent="0.3">
      <c r="A52" s="6"/>
      <c r="B52" s="6" t="s">
        <v>85</v>
      </c>
      <c r="C52" s="6" t="s">
        <v>35</v>
      </c>
      <c r="D52" s="6">
        <v>2</v>
      </c>
      <c r="E52" s="9">
        <f>'CLASIF1_23-24'!E52*1.025</f>
        <v>1485.7443722060857</v>
      </c>
      <c r="F52" s="9">
        <f>'CLASIF1_23-24'!F52*1.025</f>
        <v>1485.7443722060857</v>
      </c>
      <c r="G52" s="9">
        <f>'CLASIF1_23-24'!G52*1.025</f>
        <v>1442.6299727608171</v>
      </c>
      <c r="H52" s="9">
        <f>'CLASIF1_23-24'!H52*1.025</f>
        <v>1442.6299727608171</v>
      </c>
      <c r="I52" s="9">
        <f>'CLASIF1_23-24'!I52*1.025</f>
        <v>1422.2970683453702</v>
      </c>
      <c r="J52" s="9">
        <f>'CLASIF1_23-24'!J52*1.025</f>
        <v>1422.2970683453702</v>
      </c>
      <c r="K52" s="9">
        <f>'CLASIF1_23-24'!K52*1.025</f>
        <v>1422.2970683453702</v>
      </c>
      <c r="L52" s="9">
        <f>'CLASIF1_23-24'!L52*1.025</f>
        <v>1325.7097709244135</v>
      </c>
    </row>
    <row r="53" spans="1:12" x14ac:dyDescent="0.3">
      <c r="A53" s="6"/>
      <c r="B53" s="6" t="s">
        <v>86</v>
      </c>
      <c r="C53" s="6" t="s">
        <v>35</v>
      </c>
      <c r="D53" s="6">
        <v>2</v>
      </c>
      <c r="E53" s="9">
        <f>'CLASIF1_23-24'!E53*1.025</f>
        <v>1485.7443722060857</v>
      </c>
      <c r="F53" s="9">
        <f>'CLASIF1_23-24'!F53*1.025</f>
        <v>1485.7443722060857</v>
      </c>
      <c r="G53" s="9">
        <f>'CLASIF1_23-24'!G53*1.025</f>
        <v>1442.6299727608171</v>
      </c>
      <c r="H53" s="9">
        <f>'CLASIF1_23-24'!H53*1.025</f>
        <v>1442.6299727608171</v>
      </c>
      <c r="I53" s="9">
        <f>'CLASIF1_23-24'!I53*1.025</f>
        <v>1422.2970683453702</v>
      </c>
      <c r="J53" s="9">
        <f>'CLASIF1_23-24'!J53*1.025</f>
        <v>1422.2970683453702</v>
      </c>
      <c r="K53" s="9">
        <f>'CLASIF1_23-24'!K53*1.025</f>
        <v>1422.2970683453702</v>
      </c>
      <c r="L53" s="9">
        <f>'CLASIF1_23-24'!L53*1.025</f>
        <v>1325.7097709244135</v>
      </c>
    </row>
    <row r="54" spans="1:12" x14ac:dyDescent="0.3">
      <c r="A54" s="6"/>
      <c r="B54" s="6" t="s">
        <v>87</v>
      </c>
      <c r="C54" s="6" t="s">
        <v>35</v>
      </c>
      <c r="D54" s="6">
        <v>2</v>
      </c>
      <c r="E54" s="9">
        <f>'CLASIF1_23-24'!E54*1.025</f>
        <v>1485.7443722060857</v>
      </c>
      <c r="F54" s="9">
        <f>'CLASIF1_23-24'!F54*1.025</f>
        <v>1485.7443722060857</v>
      </c>
      <c r="G54" s="9">
        <f>'CLASIF1_23-24'!G54*1.025</f>
        <v>1442.6299727608171</v>
      </c>
      <c r="H54" s="9">
        <f>'CLASIF1_23-24'!H54*1.025</f>
        <v>1442.6299727608171</v>
      </c>
      <c r="I54" s="9">
        <f>'CLASIF1_23-24'!I54*1.025</f>
        <v>1422.2970683453702</v>
      </c>
      <c r="J54" s="9">
        <f>'CLASIF1_23-24'!J54*1.025</f>
        <v>1422.2970683453702</v>
      </c>
      <c r="K54" s="9">
        <f>'CLASIF1_23-24'!K54*1.025</f>
        <v>1422.2970683453702</v>
      </c>
      <c r="L54" s="9">
        <f>'CLASIF1_23-24'!L54*1.025</f>
        <v>1325.7097709244135</v>
      </c>
    </row>
    <row r="55" spans="1:12" x14ac:dyDescent="0.3">
      <c r="A55" s="6"/>
      <c r="B55" s="6" t="s">
        <v>88</v>
      </c>
      <c r="C55" s="6" t="s">
        <v>35</v>
      </c>
      <c r="D55" s="6">
        <v>3</v>
      </c>
      <c r="E55" s="9">
        <f>'CLASIF1_23-24'!E55*1.025</f>
        <v>1373.0611923641643</v>
      </c>
      <c r="F55" s="9">
        <f>'CLASIF1_23-24'!F55*1.025</f>
        <v>1373.0611923641643</v>
      </c>
      <c r="G55" s="9">
        <f>'CLASIF1_23-24'!G55*1.025</f>
        <v>1343.1739833945878</v>
      </c>
      <c r="H55" s="9">
        <f>'CLASIF1_23-24'!H55*1.025</f>
        <v>1343.1739833945878</v>
      </c>
      <c r="I55" s="9">
        <f>'CLASIF1_23-24'!I55*1.025</f>
        <v>1311.5103459400725</v>
      </c>
      <c r="J55" s="9">
        <f>'CLASIF1_23-24'!J55*1.025</f>
        <v>1311.5103459400725</v>
      </c>
      <c r="K55" s="9">
        <f>'CLASIF1_23-24'!K55*1.025</f>
        <v>1311.5103459400725</v>
      </c>
      <c r="L55" s="9">
        <f>'CLASIF1_23-24'!L55*1.025</f>
        <v>1251.7719366864255</v>
      </c>
    </row>
    <row r="56" spans="1:12" x14ac:dyDescent="0.3">
      <c r="A56" s="6"/>
      <c r="B56" s="6" t="s">
        <v>89</v>
      </c>
      <c r="C56" s="6" t="s">
        <v>35</v>
      </c>
      <c r="D56" s="6">
        <v>3</v>
      </c>
      <c r="E56" s="9">
        <f>'CLASIF1_23-24'!E56*1.025</f>
        <v>1373.0611923641643</v>
      </c>
      <c r="F56" s="9">
        <f>'CLASIF1_23-24'!F56*1.025</f>
        <v>1373.0611923641643</v>
      </c>
      <c r="G56" s="9">
        <f>'CLASIF1_23-24'!G56*1.025</f>
        <v>1343.1739833945878</v>
      </c>
      <c r="H56" s="9">
        <f>'CLASIF1_23-24'!H56*1.025</f>
        <v>1343.1739833945878</v>
      </c>
      <c r="I56" s="9">
        <f>'CLASIF1_23-24'!I56*1.025</f>
        <v>1311.5103459400725</v>
      </c>
      <c r="J56" s="9">
        <f>'CLASIF1_23-24'!J56*1.025</f>
        <v>1311.5103459400725</v>
      </c>
      <c r="K56" s="9">
        <f>'CLASIF1_23-24'!K56*1.025</f>
        <v>1311.5103459400725</v>
      </c>
      <c r="L56" s="9">
        <f>'CLASIF1_23-24'!L56*1.025</f>
        <v>1251.7719366864255</v>
      </c>
    </row>
    <row r="57" spans="1:12" x14ac:dyDescent="0.3">
      <c r="A57" s="6"/>
      <c r="B57" s="6" t="s">
        <v>90</v>
      </c>
      <c r="C57" s="6" t="s">
        <v>35</v>
      </c>
      <c r="D57" s="6">
        <v>3</v>
      </c>
      <c r="E57" s="9">
        <f>'CLASIF1_23-24'!E57*1.025</f>
        <v>1373.0611923641643</v>
      </c>
      <c r="F57" s="9">
        <f>'CLASIF1_23-24'!F57*1.025</f>
        <v>1373.0611923641643</v>
      </c>
      <c r="G57" s="9">
        <f>'CLASIF1_23-24'!G57*1.025</f>
        <v>1343.1739833945878</v>
      </c>
      <c r="H57" s="9">
        <f>'CLASIF1_23-24'!H57*1.025</f>
        <v>1343.1739833945878</v>
      </c>
      <c r="I57" s="9">
        <f>'CLASIF1_23-24'!I57*1.025</f>
        <v>1311.5103459400725</v>
      </c>
      <c r="J57" s="9">
        <f>'CLASIF1_23-24'!J57*1.025</f>
        <v>1311.5103459400725</v>
      </c>
      <c r="K57" s="9">
        <f>'CLASIF1_23-24'!K57*1.025</f>
        <v>1311.5103459400725</v>
      </c>
      <c r="L57" s="9">
        <f>'CLASIF1_23-24'!L57*1.025</f>
        <v>1251.7719366864255</v>
      </c>
    </row>
    <row r="58" spans="1:12" x14ac:dyDescent="0.3">
      <c r="A58" s="6" t="s">
        <v>91</v>
      </c>
      <c r="B58" s="6" t="s">
        <v>92</v>
      </c>
      <c r="C58" s="6" t="s">
        <v>48</v>
      </c>
      <c r="D58" s="6">
        <v>5</v>
      </c>
      <c r="E58" s="9">
        <f>'CLASIF1_23-24'!E58*1.025</f>
        <v>1169.107997660934</v>
      </c>
      <c r="F58" s="9">
        <f>'CLASIF1_23-24'!F58*1.025</f>
        <v>1169.107997660934</v>
      </c>
      <c r="G58" s="9">
        <f>'CLASIF1_23-24'!G58*1.025</f>
        <v>1169.107997660934</v>
      </c>
      <c r="H58" s="9">
        <f>'CLASIF1_23-24'!H58*1.025</f>
        <v>1169.107997660934</v>
      </c>
      <c r="I58" s="9">
        <f>'CLASIF1_23-24'!I58*1.025</f>
        <v>1169.107997660934</v>
      </c>
      <c r="J58" s="9">
        <f>'CLASIF1_23-24'!J58*1.025</f>
        <v>1169.107997660934</v>
      </c>
      <c r="K58" s="9">
        <f>'CLASIF1_23-24'!K58*1.025</f>
        <v>1169.107997660934</v>
      </c>
      <c r="L58" s="9">
        <f>'CLASIF1_23-24'!L58*1.025</f>
        <v>1169.107997660934</v>
      </c>
    </row>
    <row r="59" spans="1:12" x14ac:dyDescent="0.3">
      <c r="A59" s="6"/>
      <c r="B59" s="6" t="s">
        <v>93</v>
      </c>
      <c r="C59" s="6" t="s">
        <v>48</v>
      </c>
      <c r="D59" s="6">
        <v>5</v>
      </c>
      <c r="E59" s="9">
        <f>'CLASIF1_23-24'!E59*1.025</f>
        <v>1169.107997660934</v>
      </c>
      <c r="F59" s="9">
        <f>'CLASIF1_23-24'!F59*1.025</f>
        <v>1169.107997660934</v>
      </c>
      <c r="G59" s="9">
        <f>'CLASIF1_23-24'!G59*1.025</f>
        <v>1169.107997660934</v>
      </c>
      <c r="H59" s="9">
        <f>'CLASIF1_23-24'!H59*1.025</f>
        <v>1169.107997660934</v>
      </c>
      <c r="I59" s="9">
        <f>'CLASIF1_23-24'!I59*1.025</f>
        <v>1169.107997660934</v>
      </c>
      <c r="J59" s="9">
        <f>'CLASIF1_23-24'!J59*1.025</f>
        <v>1169.107997660934</v>
      </c>
      <c r="K59" s="9">
        <f>'CLASIF1_23-24'!K59*1.025</f>
        <v>1169.107997660934</v>
      </c>
      <c r="L59" s="9">
        <f>'CLASIF1_23-24'!L59*1.025</f>
        <v>1169.107997660934</v>
      </c>
    </row>
    <row r="60" spans="1:12" x14ac:dyDescent="0.3">
      <c r="A60" s="6"/>
      <c r="B60" s="6" t="s">
        <v>94</v>
      </c>
      <c r="C60" s="6" t="s">
        <v>48</v>
      </c>
      <c r="D60" s="6">
        <v>4</v>
      </c>
      <c r="E60" s="9">
        <f>'CLASIF1_23-24'!E60*1.025</f>
        <v>1299.2433870778609</v>
      </c>
      <c r="F60" s="9">
        <f>'CLASIF1_23-24'!F60*1.025</f>
        <v>1299.2433870778609</v>
      </c>
      <c r="G60" s="9">
        <f>'CLASIF1_23-24'!G60*1.025</f>
        <v>1279.9067229614</v>
      </c>
      <c r="H60" s="9">
        <f>'CLASIF1_23-24'!H60*1.025</f>
        <v>1279.9067229614</v>
      </c>
      <c r="I60" s="9">
        <f>'CLASIF1_23-24'!I60*1.025</f>
        <v>1255.2647791804602</v>
      </c>
      <c r="J60" s="9">
        <f>'CLASIF1_23-24'!J60*1.025</f>
        <v>1255.2647791804602</v>
      </c>
      <c r="K60" s="9">
        <f>'CLASIF1_23-24'!K60*1.025</f>
        <v>1255.2647791804602</v>
      </c>
      <c r="L60" s="9">
        <f>'CLASIF1_23-24'!L60*1.025</f>
        <v>1221.8487190313431</v>
      </c>
    </row>
    <row r="61" spans="1:12" x14ac:dyDescent="0.3">
      <c r="A61" s="6"/>
      <c r="B61" s="6" t="s">
        <v>95</v>
      </c>
      <c r="C61" s="6" t="s">
        <v>48</v>
      </c>
      <c r="D61" s="6">
        <v>4</v>
      </c>
      <c r="E61" s="9">
        <f>'CLASIF1_23-24'!E61*1.025</f>
        <v>1299.2433870778609</v>
      </c>
      <c r="F61" s="9">
        <f>'CLASIF1_23-24'!F61*1.025</f>
        <v>1299.2433870778609</v>
      </c>
      <c r="G61" s="9">
        <f>'CLASIF1_23-24'!G61*1.025</f>
        <v>1279.9067229614</v>
      </c>
      <c r="H61" s="9">
        <f>'CLASIF1_23-24'!H61*1.025</f>
        <v>1279.9067229614</v>
      </c>
      <c r="I61" s="9">
        <f>'CLASIF1_23-24'!I61*1.025</f>
        <v>1255.2647791804602</v>
      </c>
      <c r="J61" s="9">
        <f>'CLASIF1_23-24'!J61*1.025</f>
        <v>1255.2647791804602</v>
      </c>
      <c r="K61" s="9">
        <f>'CLASIF1_23-24'!K61*1.025</f>
        <v>1255.2647791804602</v>
      </c>
      <c r="L61" s="9">
        <f>'CLASIF1_23-24'!L61*1.025</f>
        <v>1221.8487190313431</v>
      </c>
    </row>
    <row r="62" spans="1:12" x14ac:dyDescent="0.3">
      <c r="A62" s="6"/>
      <c r="B62" s="6" t="s">
        <v>96</v>
      </c>
      <c r="C62" s="6" t="s">
        <v>48</v>
      </c>
      <c r="D62" s="6">
        <v>4</v>
      </c>
      <c r="E62" s="9">
        <f>'CLASIF1_23-24'!E62*1.025</f>
        <v>1299.2433870778609</v>
      </c>
      <c r="F62" s="9">
        <f>'CLASIF1_23-24'!F62*1.025</f>
        <v>1299.2433870778609</v>
      </c>
      <c r="G62" s="9">
        <f>'CLASIF1_23-24'!G62*1.025</f>
        <v>1279.9067229614</v>
      </c>
      <c r="H62" s="9">
        <f>'CLASIF1_23-24'!H62*1.025</f>
        <v>1279.9067229614</v>
      </c>
      <c r="I62" s="9">
        <f>'CLASIF1_23-24'!I62*1.025</f>
        <v>1255.2647791804602</v>
      </c>
      <c r="J62" s="9">
        <f>'CLASIF1_23-24'!J62*1.025</f>
        <v>1255.2647791804602</v>
      </c>
      <c r="K62" s="9">
        <f>'CLASIF1_23-24'!K62*1.025</f>
        <v>1255.2647791804602</v>
      </c>
      <c r="L62" s="9">
        <f>'CLASIF1_23-24'!L62*1.025</f>
        <v>1221.8487190313431</v>
      </c>
    </row>
    <row r="63" spans="1:12" x14ac:dyDescent="0.3">
      <c r="A63" s="6"/>
      <c r="B63" s="6" t="s">
        <v>97</v>
      </c>
      <c r="C63" s="6" t="s">
        <v>48</v>
      </c>
      <c r="D63" s="6">
        <v>5</v>
      </c>
      <c r="E63" s="9">
        <f>'CLASIF1_23-24'!E63*1.025</f>
        <v>1169.107997660934</v>
      </c>
      <c r="F63" s="9">
        <f>'CLASIF1_23-24'!F63*1.025</f>
        <v>1169.107997660934</v>
      </c>
      <c r="G63" s="9">
        <f>'CLASIF1_23-24'!G63*1.025</f>
        <v>1169.107997660934</v>
      </c>
      <c r="H63" s="9">
        <f>'CLASIF1_23-24'!H63*1.025</f>
        <v>1169.107997660934</v>
      </c>
      <c r="I63" s="9">
        <f>'CLASIF1_23-24'!I63*1.025</f>
        <v>1169.107997660934</v>
      </c>
      <c r="J63" s="9">
        <f>'CLASIF1_23-24'!J63*1.025</f>
        <v>1169.107997660934</v>
      </c>
      <c r="K63" s="9">
        <f>'CLASIF1_23-24'!K63*1.025</f>
        <v>1169.107997660934</v>
      </c>
      <c r="L63" s="9">
        <f>'CLASIF1_23-24'!L63*1.025</f>
        <v>1169.107997660934</v>
      </c>
    </row>
    <row r="64" spans="1:12" x14ac:dyDescent="0.3">
      <c r="A64" s="6"/>
      <c r="B64" s="6" t="s">
        <v>98</v>
      </c>
      <c r="C64" s="6" t="s">
        <v>99</v>
      </c>
      <c r="D64" s="6">
        <v>5</v>
      </c>
      <c r="E64" s="9">
        <f>'CLASIF1_23-24'!E64*1.025</f>
        <v>1169.107997660934</v>
      </c>
      <c r="F64" s="9">
        <f>'CLASIF1_23-24'!F64*1.025</f>
        <v>1169.107997660934</v>
      </c>
      <c r="G64" s="9">
        <f>'CLASIF1_23-24'!G64*1.025</f>
        <v>1169.107997660934</v>
      </c>
      <c r="H64" s="9">
        <f>'CLASIF1_23-24'!H64*1.025</f>
        <v>1169.107997660934</v>
      </c>
      <c r="I64" s="9">
        <f>'CLASIF1_23-24'!I64*1.025</f>
        <v>1169.107997660934</v>
      </c>
      <c r="J64" s="9">
        <f>'CLASIF1_23-24'!J64*1.025</f>
        <v>1169.107997660934</v>
      </c>
      <c r="K64" s="9">
        <f>'CLASIF1_23-24'!K64*1.025</f>
        <v>1169.107997660934</v>
      </c>
      <c r="L64" s="9">
        <f>'CLASIF1_23-24'!L64*1.025</f>
        <v>1169.107997660934</v>
      </c>
    </row>
    <row r="65" spans="1:12" x14ac:dyDescent="0.3">
      <c r="E65" s="5"/>
      <c r="F65" s="5"/>
      <c r="G65" s="5"/>
      <c r="H65" s="5"/>
      <c r="I65" s="5"/>
      <c r="J65" s="5"/>
      <c r="K65" s="5"/>
      <c r="L65" s="5"/>
    </row>
    <row r="66" spans="1:12" x14ac:dyDescent="0.3">
      <c r="E66" s="5"/>
      <c r="F66" s="5"/>
      <c r="G66" s="5"/>
      <c r="H66" s="5"/>
      <c r="I66" s="5"/>
      <c r="J66" s="5"/>
      <c r="K66" s="5"/>
      <c r="L66" s="5"/>
    </row>
    <row r="67" spans="1:12" x14ac:dyDescent="0.3">
      <c r="C67" s="62"/>
      <c r="D67" s="62"/>
      <c r="E67" s="99" t="s">
        <v>4</v>
      </c>
      <c r="F67" s="99"/>
      <c r="G67" s="99" t="s">
        <v>5</v>
      </c>
      <c r="H67" s="99"/>
      <c r="I67" s="99" t="s">
        <v>6</v>
      </c>
      <c r="J67" s="99"/>
      <c r="K67" s="99"/>
      <c r="L67" s="61" t="s">
        <v>7</v>
      </c>
    </row>
    <row r="68" spans="1:12" x14ac:dyDescent="0.3">
      <c r="C68" s="62"/>
      <c r="D68" s="62"/>
      <c r="E68" s="99" t="s">
        <v>8</v>
      </c>
      <c r="F68" s="99"/>
      <c r="G68" s="99" t="s">
        <v>9</v>
      </c>
      <c r="H68" s="99"/>
      <c r="I68" s="99" t="s">
        <v>10</v>
      </c>
      <c r="J68" s="99"/>
      <c r="K68" s="99"/>
      <c r="L68" s="61" t="s">
        <v>11</v>
      </c>
    </row>
    <row r="69" spans="1:12" x14ac:dyDescent="0.3">
      <c r="A69" s="13" t="s">
        <v>100</v>
      </c>
      <c r="B69" s="34" t="s">
        <v>101</v>
      </c>
      <c r="C69" s="32" t="s">
        <v>14</v>
      </c>
      <c r="D69" s="32" t="s">
        <v>15</v>
      </c>
      <c r="E69" s="62" t="s">
        <v>16</v>
      </c>
      <c r="F69" s="62" t="s">
        <v>17</v>
      </c>
      <c r="G69" s="62" t="s">
        <v>18</v>
      </c>
      <c r="H69" s="62" t="s">
        <v>19</v>
      </c>
      <c r="I69" s="62" t="s">
        <v>20</v>
      </c>
      <c r="J69" s="62" t="s">
        <v>21</v>
      </c>
      <c r="K69" s="62" t="s">
        <v>22</v>
      </c>
      <c r="L69" s="62" t="s">
        <v>23</v>
      </c>
    </row>
    <row r="70" spans="1:12" x14ac:dyDescent="0.3">
      <c r="A70" s="6" t="s">
        <v>102</v>
      </c>
      <c r="B70" s="6" t="s">
        <v>103</v>
      </c>
      <c r="C70" s="6" t="s">
        <v>26</v>
      </c>
      <c r="D70" s="6">
        <v>1</v>
      </c>
      <c r="E70" s="9">
        <f>'CLASIF1_23-24'!E70*1.025</f>
        <v>1548.9996297441048</v>
      </c>
      <c r="F70" s="9">
        <f>'CLASIF1_23-24'!F70*1.025</f>
        <v>1548.9996297441048</v>
      </c>
      <c r="G70" s="9">
        <f>'CLASIF1_23-24'!G70*1.025</f>
        <v>1529.6749685228126</v>
      </c>
      <c r="H70" s="9">
        <f>'CLASIF1_23-24'!H70*1.025</f>
        <v>1529.6749685228126</v>
      </c>
      <c r="I70" s="9">
        <f>'CLASIF1_23-24'!I70*1.025</f>
        <v>1487.448783320013</v>
      </c>
      <c r="J70" s="9">
        <f>'CLASIF1_23-24'!J70*1.025</f>
        <v>1487.448783320013</v>
      </c>
      <c r="K70" s="9">
        <f>'CLASIF1_23-24'!K70*1.025</f>
        <v>1487.448783320013</v>
      </c>
      <c r="L70" s="9">
        <f>'CLASIF1_23-24'!L70*1.025</f>
        <v>1422.4531059825608</v>
      </c>
    </row>
    <row r="71" spans="1:12" x14ac:dyDescent="0.3">
      <c r="A71" s="6" t="s">
        <v>104</v>
      </c>
      <c r="B71" s="6" t="s">
        <v>105</v>
      </c>
      <c r="C71" s="6" t="s">
        <v>26</v>
      </c>
      <c r="D71" s="6">
        <v>3</v>
      </c>
      <c r="E71" s="9">
        <f>'CLASIF1_23-24'!E71*1.025</f>
        <v>1379.0626399484163</v>
      </c>
      <c r="F71" s="9">
        <f>'CLASIF1_23-24'!F71*1.025</f>
        <v>1379.0626399484163</v>
      </c>
      <c r="G71" s="9">
        <f>'CLASIF1_23-24'!G71*1.025</f>
        <v>1349.17543097884</v>
      </c>
      <c r="H71" s="9">
        <f>'CLASIF1_23-24'!H71*1.025</f>
        <v>1349.17543097884</v>
      </c>
      <c r="I71" s="9">
        <f>'CLASIF1_23-24'!I71*1.025</f>
        <v>1317.5117935243247</v>
      </c>
      <c r="J71" s="9">
        <f>'CLASIF1_23-24'!J71*1.025</f>
        <v>1317.5117935243247</v>
      </c>
      <c r="K71" s="9">
        <f>'CLASIF1_23-24'!K71*1.025</f>
        <v>1317.5117935243247</v>
      </c>
      <c r="L71" s="9">
        <f>'CLASIF1_23-24'!L71*1.025</f>
        <v>1257.7733842706778</v>
      </c>
    </row>
    <row r="72" spans="1:12" x14ac:dyDescent="0.3">
      <c r="A72" s="6" t="s">
        <v>106</v>
      </c>
      <c r="B72" s="6" t="s">
        <v>107</v>
      </c>
      <c r="C72" s="6" t="s">
        <v>35</v>
      </c>
      <c r="D72" s="6">
        <v>4</v>
      </c>
      <c r="E72" s="9">
        <f>'CLASIF1_23-24'!E72*1.025</f>
        <v>1305.2448346621134</v>
      </c>
      <c r="F72" s="9">
        <f>'CLASIF1_23-24'!F72*1.025</f>
        <v>1305.2448346621134</v>
      </c>
      <c r="G72" s="9">
        <f>'CLASIF1_23-24'!G72*1.025</f>
        <v>1285.9081705456522</v>
      </c>
      <c r="H72" s="9">
        <f>'CLASIF1_23-24'!H72*1.025</f>
        <v>1285.9081705456522</v>
      </c>
      <c r="I72" s="9">
        <f>'CLASIF1_23-24'!I72*1.025</f>
        <v>1261.2662267647124</v>
      </c>
      <c r="J72" s="9">
        <f>'CLASIF1_23-24'!J72*1.025</f>
        <v>1261.2662267647124</v>
      </c>
      <c r="K72" s="9">
        <f>'CLASIF1_23-24'!K72*1.025</f>
        <v>1261.2662267647124</v>
      </c>
      <c r="L72" s="9">
        <f>'CLASIF1_23-24'!L72*1.025</f>
        <v>1227.8501666155958</v>
      </c>
    </row>
    <row r="73" spans="1:12" x14ac:dyDescent="0.3">
      <c r="A73" s="6" t="s">
        <v>108</v>
      </c>
      <c r="B73" s="6" t="s">
        <v>109</v>
      </c>
      <c r="C73" s="6" t="s">
        <v>48</v>
      </c>
      <c r="D73" s="6">
        <v>4</v>
      </c>
      <c r="E73" s="9">
        <f>'CLASIF1_23-24'!E73*1.025</f>
        <v>1299.2433870778609</v>
      </c>
      <c r="F73" s="9">
        <f>'CLASIF1_23-24'!F73*1.025</f>
        <v>1299.2433870778609</v>
      </c>
      <c r="G73" s="9">
        <f>'CLASIF1_23-24'!G73*1.025</f>
        <v>1279.9067229614</v>
      </c>
      <c r="H73" s="9">
        <f>'CLASIF1_23-24'!H73*1.025</f>
        <v>1279.9067229614</v>
      </c>
      <c r="I73" s="9">
        <f>'CLASIF1_23-24'!I73*1.025</f>
        <v>1255.2647791804602</v>
      </c>
      <c r="J73" s="9">
        <f>'CLASIF1_23-24'!J73*1.025</f>
        <v>1255.2647791804602</v>
      </c>
      <c r="K73" s="9">
        <f>'CLASIF1_23-24'!K73*1.025</f>
        <v>1255.2647791804602</v>
      </c>
      <c r="L73" s="9">
        <f>'CLASIF1_23-24'!L73*1.025</f>
        <v>1221.8487190313431</v>
      </c>
    </row>
    <row r="74" spans="1:12" x14ac:dyDescent="0.3">
      <c r="A74" s="6"/>
      <c r="B74" s="6" t="s">
        <v>110</v>
      </c>
      <c r="C74" s="6" t="s">
        <v>99</v>
      </c>
      <c r="D74" s="6">
        <v>5</v>
      </c>
      <c r="E74" s="9">
        <f>'CLASIF1_23-24'!E74*1.025</f>
        <v>1169.107997660934</v>
      </c>
      <c r="F74" s="9">
        <f>'CLASIF1_23-24'!F74*1.025</f>
        <v>1169.107997660934</v>
      </c>
      <c r="G74" s="9">
        <f>'CLASIF1_23-24'!G74*1.025</f>
        <v>1169.107997660934</v>
      </c>
      <c r="H74" s="9">
        <f>'CLASIF1_23-24'!H74*1.025</f>
        <v>1169.107997660934</v>
      </c>
      <c r="I74" s="9">
        <f>'CLASIF1_23-24'!I74*1.025</f>
        <v>1169.107997660934</v>
      </c>
      <c r="J74" s="9">
        <f>'CLASIF1_23-24'!J74*1.025</f>
        <v>1169.107997660934</v>
      </c>
      <c r="K74" s="9">
        <f>'CLASIF1_23-24'!K74*1.025</f>
        <v>1169.107997660934</v>
      </c>
      <c r="L74" s="9">
        <f>'CLASIF1_23-24'!L74*1.025</f>
        <v>1169.107997660934</v>
      </c>
    </row>
    <row r="75" spans="1:12" x14ac:dyDescent="0.3">
      <c r="E75" s="5"/>
      <c r="F75" s="5"/>
      <c r="G75" s="5"/>
      <c r="H75" s="5"/>
      <c r="I75" s="5"/>
      <c r="J75" s="5"/>
      <c r="K75" s="5"/>
      <c r="L75" s="5"/>
    </row>
    <row r="76" spans="1:12" x14ac:dyDescent="0.3">
      <c r="E76" s="5"/>
      <c r="F76" s="5"/>
      <c r="G76" s="5"/>
      <c r="H76" s="5"/>
      <c r="I76" s="5"/>
      <c r="J76" s="5"/>
      <c r="K76" s="5"/>
      <c r="L76" s="5"/>
    </row>
    <row r="77" spans="1:12" x14ac:dyDescent="0.3">
      <c r="C77" s="35"/>
      <c r="D77" s="35"/>
      <c r="E77" s="99" t="s">
        <v>4</v>
      </c>
      <c r="F77" s="99"/>
      <c r="G77" s="99" t="s">
        <v>5</v>
      </c>
      <c r="H77" s="99"/>
      <c r="I77" s="99" t="s">
        <v>6</v>
      </c>
      <c r="J77" s="99"/>
      <c r="K77" s="99"/>
      <c r="L77" s="61" t="s">
        <v>7</v>
      </c>
    </row>
    <row r="78" spans="1:12" x14ac:dyDescent="0.3">
      <c r="C78" s="35"/>
      <c r="D78" s="35"/>
      <c r="E78" s="99" t="s">
        <v>8</v>
      </c>
      <c r="F78" s="99"/>
      <c r="G78" s="99" t="s">
        <v>9</v>
      </c>
      <c r="H78" s="99"/>
      <c r="I78" s="99" t="s">
        <v>10</v>
      </c>
      <c r="J78" s="99"/>
      <c r="K78" s="99"/>
      <c r="L78" s="61" t="s">
        <v>11</v>
      </c>
    </row>
    <row r="79" spans="1:12" x14ac:dyDescent="0.3">
      <c r="A79" s="14" t="s">
        <v>111</v>
      </c>
      <c r="B79" s="14" t="s">
        <v>112</v>
      </c>
      <c r="C79" s="32" t="s">
        <v>14</v>
      </c>
      <c r="D79" s="32" t="s">
        <v>15</v>
      </c>
      <c r="E79" s="62" t="s">
        <v>16</v>
      </c>
      <c r="F79" s="62" t="s">
        <v>17</v>
      </c>
      <c r="G79" s="62" t="s">
        <v>18</v>
      </c>
      <c r="H79" s="62" t="s">
        <v>19</v>
      </c>
      <c r="I79" s="62" t="s">
        <v>20</v>
      </c>
      <c r="J79" s="62" t="s">
        <v>21</v>
      </c>
      <c r="K79" s="62" t="s">
        <v>22</v>
      </c>
      <c r="L79" s="62" t="s">
        <v>23</v>
      </c>
    </row>
    <row r="80" spans="1:12" x14ac:dyDescent="0.3">
      <c r="A80" s="6"/>
      <c r="B80" s="6" t="s">
        <v>113</v>
      </c>
      <c r="C80" s="6" t="s">
        <v>26</v>
      </c>
      <c r="D80" s="6">
        <v>2</v>
      </c>
      <c r="E80" s="57">
        <f>'CLASIF1_23-24'!E80*1.025</f>
        <v>1485.7443722060857</v>
      </c>
      <c r="F80" s="57">
        <f>'CLASIF1_23-24'!F80*1.025</f>
        <v>1485.7443722060857</v>
      </c>
      <c r="G80" s="57">
        <f>'CLASIF1_23-24'!G80*1.025</f>
        <v>1442.6299727608171</v>
      </c>
      <c r="H80" s="57">
        <f>'CLASIF1_23-24'!H80*1.025</f>
        <v>1442.6299727608171</v>
      </c>
      <c r="I80" s="57">
        <f>'CLASIF1_23-24'!I80*1.025</f>
        <v>1422.2970683453702</v>
      </c>
      <c r="J80" s="57">
        <f>'CLASIF1_23-24'!J80*1.025</f>
        <v>1422.2970683453702</v>
      </c>
      <c r="K80" s="57">
        <f>'CLASIF1_23-24'!K80*1.025</f>
        <v>1422.2970683453702</v>
      </c>
      <c r="L80" s="57">
        <f>'CLASIF1_23-24'!L80*1.025</f>
        <v>1325.7097709244135</v>
      </c>
    </row>
    <row r="81" spans="1:12" x14ac:dyDescent="0.3">
      <c r="A81" s="6"/>
      <c r="B81" s="6" t="s">
        <v>114</v>
      </c>
      <c r="C81" s="6"/>
      <c r="D81" s="6"/>
      <c r="E81" s="57"/>
      <c r="F81" s="57"/>
      <c r="G81" s="57"/>
      <c r="H81" s="57"/>
      <c r="I81" s="57"/>
      <c r="J81" s="57"/>
      <c r="K81" s="57"/>
      <c r="L81" s="57"/>
    </row>
    <row r="82" spans="1:12" x14ac:dyDescent="0.3">
      <c r="A82" s="6"/>
      <c r="B82" s="6" t="s">
        <v>115</v>
      </c>
      <c r="C82" s="6" t="s">
        <v>35</v>
      </c>
      <c r="D82" s="6">
        <v>3</v>
      </c>
      <c r="E82" s="57">
        <f>'CLASIF1_23-24'!E82*1.025</f>
        <v>1373.0611923641643</v>
      </c>
      <c r="F82" s="57">
        <f>'CLASIF1_23-24'!F82*1.025</f>
        <v>1373.0611923641643</v>
      </c>
      <c r="G82" s="57">
        <f>'CLASIF1_23-24'!G82*1.025</f>
        <v>1343.1739833945878</v>
      </c>
      <c r="H82" s="57">
        <f>'CLASIF1_23-24'!H82*1.025</f>
        <v>1343.1739833945878</v>
      </c>
      <c r="I82" s="57">
        <f>'CLASIF1_23-24'!I82*1.025</f>
        <v>1311.5103459400725</v>
      </c>
      <c r="J82" s="57">
        <f>'CLASIF1_23-24'!J82*1.025</f>
        <v>1311.5103459400725</v>
      </c>
      <c r="K82" s="57">
        <f>'CLASIF1_23-24'!K82*1.025</f>
        <v>1311.5103459400725</v>
      </c>
      <c r="L82" s="57">
        <f>'CLASIF1_23-24'!L82*1.025</f>
        <v>1251.7719366864255</v>
      </c>
    </row>
    <row r="83" spans="1:12" ht="28.8" x14ac:dyDescent="0.3">
      <c r="A83" s="6" t="s">
        <v>116</v>
      </c>
      <c r="B83" s="49" t="s">
        <v>117</v>
      </c>
      <c r="C83" s="6" t="s">
        <v>35</v>
      </c>
      <c r="D83" s="6">
        <v>4</v>
      </c>
      <c r="E83" s="57">
        <f>'CLASIF1_23-24'!E83*1.025</f>
        <v>1299.2433870778609</v>
      </c>
      <c r="F83" s="57">
        <f>'CLASIF1_23-24'!F83*1.025</f>
        <v>1299.2433870778609</v>
      </c>
      <c r="G83" s="57">
        <f>'CLASIF1_23-24'!G83*1.025</f>
        <v>1279.9067229614</v>
      </c>
      <c r="H83" s="57">
        <f>'CLASIF1_23-24'!H83*1.025</f>
        <v>1279.9067229614</v>
      </c>
      <c r="I83" s="57">
        <f>'CLASIF1_23-24'!I83*1.025</f>
        <v>1255.2647791804602</v>
      </c>
      <c r="J83" s="57">
        <f>'CLASIF1_23-24'!J83*1.025</f>
        <v>1255.2647791804602</v>
      </c>
      <c r="K83" s="57">
        <f>'CLASIF1_23-24'!K83*1.025</f>
        <v>1255.2647791804602</v>
      </c>
      <c r="L83" s="57">
        <f>'CLASIF1_23-24'!L83*1.025</f>
        <v>1221.8487190313431</v>
      </c>
    </row>
    <row r="84" spans="1:12" ht="28.8" x14ac:dyDescent="0.3">
      <c r="A84" s="6"/>
      <c r="B84" s="49" t="s">
        <v>118</v>
      </c>
      <c r="C84" s="6" t="s">
        <v>35</v>
      </c>
      <c r="D84" s="6"/>
      <c r="E84" s="57"/>
      <c r="F84" s="57"/>
      <c r="G84" s="57"/>
      <c r="H84" s="57"/>
      <c r="I84" s="57"/>
      <c r="J84" s="57"/>
      <c r="K84" s="57"/>
      <c r="L84" s="57"/>
    </row>
    <row r="85" spans="1:12" ht="28.8" x14ac:dyDescent="0.3">
      <c r="A85" s="6" t="s">
        <v>119</v>
      </c>
      <c r="B85" s="49" t="s">
        <v>120</v>
      </c>
      <c r="C85" s="6" t="s">
        <v>48</v>
      </c>
      <c r="D85" s="6">
        <v>5</v>
      </c>
      <c r="E85" s="57">
        <f>'CLASIF1_23-24'!E85*1.025</f>
        <v>1169.107997660934</v>
      </c>
      <c r="F85" s="57">
        <f>'CLASIF1_23-24'!F85*1.025</f>
        <v>1169.107997660934</v>
      </c>
      <c r="G85" s="57">
        <f>'CLASIF1_23-24'!G85*1.025</f>
        <v>1169.107997660934</v>
      </c>
      <c r="H85" s="57">
        <f>'CLASIF1_23-24'!H85*1.025</f>
        <v>1169.107997660934</v>
      </c>
      <c r="I85" s="57">
        <f>'CLASIF1_23-24'!I85*1.025</f>
        <v>1169.107997660934</v>
      </c>
      <c r="J85" s="57">
        <f>'CLASIF1_23-24'!J85*1.025</f>
        <v>1169.107997660934</v>
      </c>
      <c r="K85" s="57">
        <f>'CLASIF1_23-24'!K85*1.025</f>
        <v>1169.107997660934</v>
      </c>
      <c r="L85" s="57">
        <f>'CLASIF1_23-24'!L85*1.025</f>
        <v>1169.107997660934</v>
      </c>
    </row>
    <row r="86" spans="1:12" x14ac:dyDescent="0.3">
      <c r="E86" s="5"/>
      <c r="F86" s="5"/>
      <c r="G86" s="5"/>
      <c r="H86" s="5"/>
      <c r="I86" s="5"/>
      <c r="J86" s="5"/>
      <c r="K86" s="5"/>
      <c r="L86" s="5"/>
    </row>
    <row r="87" spans="1:12" x14ac:dyDescent="0.3">
      <c r="C87" s="35"/>
      <c r="D87" s="35"/>
      <c r="E87" s="99" t="s">
        <v>4</v>
      </c>
      <c r="F87" s="99"/>
      <c r="G87" s="99" t="s">
        <v>5</v>
      </c>
      <c r="H87" s="99"/>
      <c r="I87" s="99" t="s">
        <v>6</v>
      </c>
      <c r="J87" s="99"/>
      <c r="K87" s="99"/>
      <c r="L87" s="61" t="s">
        <v>7</v>
      </c>
    </row>
    <row r="88" spans="1:12" x14ac:dyDescent="0.3">
      <c r="C88" s="35"/>
      <c r="D88" s="35"/>
      <c r="E88" s="99" t="s">
        <v>8</v>
      </c>
      <c r="F88" s="99"/>
      <c r="G88" s="99" t="s">
        <v>9</v>
      </c>
      <c r="H88" s="99"/>
      <c r="I88" s="99" t="s">
        <v>10</v>
      </c>
      <c r="J88" s="99"/>
      <c r="K88" s="99"/>
      <c r="L88" s="61" t="s">
        <v>11</v>
      </c>
    </row>
    <row r="89" spans="1:12" x14ac:dyDescent="0.3">
      <c r="A89" s="15" t="s">
        <v>121</v>
      </c>
      <c r="B89" s="15" t="s">
        <v>122</v>
      </c>
      <c r="C89" s="32" t="s">
        <v>14</v>
      </c>
      <c r="D89" s="32" t="s">
        <v>15</v>
      </c>
      <c r="E89" s="62" t="s">
        <v>16</v>
      </c>
      <c r="F89" s="62" t="s">
        <v>17</v>
      </c>
      <c r="G89" s="62" t="s">
        <v>18</v>
      </c>
      <c r="H89" s="62" t="s">
        <v>19</v>
      </c>
      <c r="I89" s="62" t="s">
        <v>20</v>
      </c>
      <c r="J89" s="62" t="s">
        <v>21</v>
      </c>
      <c r="K89" s="62" t="s">
        <v>22</v>
      </c>
      <c r="L89" s="62" t="s">
        <v>23</v>
      </c>
    </row>
    <row r="90" spans="1:12" x14ac:dyDescent="0.3">
      <c r="A90" s="6"/>
      <c r="B90" s="6" t="s">
        <v>123</v>
      </c>
      <c r="C90" s="6" t="s">
        <v>26</v>
      </c>
      <c r="D90" s="6">
        <v>2</v>
      </c>
      <c r="E90" s="9">
        <f>'CLASIF1_23-24'!E90*1.025</f>
        <v>1485.7443722060857</v>
      </c>
      <c r="F90" s="9">
        <f>'CLASIF1_23-24'!F90*1.025</f>
        <v>1485.7443722060857</v>
      </c>
      <c r="G90" s="9">
        <f>'CLASIF1_23-24'!G90*1.025</f>
        <v>1442.6299727608171</v>
      </c>
      <c r="H90" s="9">
        <f>'CLASIF1_23-24'!H90*1.025</f>
        <v>1442.6299727608171</v>
      </c>
      <c r="I90" s="9">
        <f>'CLASIF1_23-24'!I90*1.025</f>
        <v>1422.2970683453702</v>
      </c>
      <c r="J90" s="9">
        <f>'CLASIF1_23-24'!J90*1.025</f>
        <v>1422.2970683453702</v>
      </c>
      <c r="K90" s="9">
        <f>'CLASIF1_23-24'!K90*1.025</f>
        <v>1422.2970683453702</v>
      </c>
      <c r="L90" s="9">
        <f>'CLASIF1_23-24'!L90*1.025</f>
        <v>1325.7097709244135</v>
      </c>
    </row>
    <row r="91" spans="1:12" ht="28.8" x14ac:dyDescent="0.3">
      <c r="A91" s="6"/>
      <c r="B91" s="49" t="s">
        <v>124</v>
      </c>
      <c r="C91" s="6" t="s">
        <v>35</v>
      </c>
      <c r="D91" s="6">
        <v>3</v>
      </c>
      <c r="E91" s="9">
        <f>'CLASIF1_23-24'!E91*1.025</f>
        <v>1373.0611923641643</v>
      </c>
      <c r="F91" s="9">
        <f>'CLASIF1_23-24'!F91*1.025</f>
        <v>1373.0611923641643</v>
      </c>
      <c r="G91" s="9">
        <f>'CLASIF1_23-24'!G91*1.025</f>
        <v>1343.1739833945878</v>
      </c>
      <c r="H91" s="9">
        <f>'CLASIF1_23-24'!H91*1.025</f>
        <v>1343.1739833945878</v>
      </c>
      <c r="I91" s="9">
        <f>'CLASIF1_23-24'!I91*1.025</f>
        <v>1311.5103459400725</v>
      </c>
      <c r="J91" s="9">
        <f>'CLASIF1_23-24'!J91*1.025</f>
        <v>1311.5103459400725</v>
      </c>
      <c r="K91" s="9">
        <f>'CLASIF1_23-24'!K91*1.025</f>
        <v>1311.5103459400725</v>
      </c>
      <c r="L91" s="9">
        <f>'CLASIF1_23-24'!L91*1.025</f>
        <v>1251.7719366864255</v>
      </c>
    </row>
    <row r="92" spans="1:12" ht="86.4" x14ac:dyDescent="0.3">
      <c r="A92" s="6"/>
      <c r="B92" s="49" t="s">
        <v>125</v>
      </c>
      <c r="C92" s="6" t="s">
        <v>35</v>
      </c>
      <c r="D92" s="6">
        <v>3</v>
      </c>
      <c r="E92" s="9">
        <f>'CLASIF1_23-24'!E92*1.025</f>
        <v>1373.0611923641643</v>
      </c>
      <c r="F92" s="9">
        <f>'CLASIF1_23-24'!F92*1.025</f>
        <v>1373.0611923641643</v>
      </c>
      <c r="G92" s="9">
        <f>'CLASIF1_23-24'!G92*1.025</f>
        <v>1343.1739833945878</v>
      </c>
      <c r="H92" s="9">
        <f>'CLASIF1_23-24'!H92*1.025</f>
        <v>1343.1739833945878</v>
      </c>
      <c r="I92" s="9">
        <f>'CLASIF1_23-24'!I92*1.025</f>
        <v>1311.5103459400725</v>
      </c>
      <c r="J92" s="9">
        <f>'CLASIF1_23-24'!J92*1.025</f>
        <v>1311.5103459400725</v>
      </c>
      <c r="K92" s="9">
        <f>'CLASIF1_23-24'!K92*1.025</f>
        <v>1311.5103459400725</v>
      </c>
      <c r="L92" s="9">
        <f>'CLASIF1_23-24'!L92*1.025</f>
        <v>1251.7719366864255</v>
      </c>
    </row>
    <row r="93" spans="1:12" ht="28.8" x14ac:dyDescent="0.3">
      <c r="A93" s="6"/>
      <c r="B93" s="49" t="s">
        <v>126</v>
      </c>
      <c r="C93" s="6" t="s">
        <v>48</v>
      </c>
      <c r="D93" s="6">
        <v>5</v>
      </c>
      <c r="E93" s="9">
        <f>'CLASIF1_23-24'!E93*1.025</f>
        <v>1169.107997660934</v>
      </c>
      <c r="F93" s="9">
        <f>'CLASIF1_23-24'!F93*1.025</f>
        <v>1169.107997660934</v>
      </c>
      <c r="G93" s="9">
        <f>'CLASIF1_23-24'!G93*1.025</f>
        <v>1169.107997660934</v>
      </c>
      <c r="H93" s="9">
        <f>'CLASIF1_23-24'!H93*1.025</f>
        <v>1169.107997660934</v>
      </c>
      <c r="I93" s="9">
        <f>'CLASIF1_23-24'!I93*1.025</f>
        <v>1169.107997660934</v>
      </c>
      <c r="J93" s="9">
        <f>'CLASIF1_23-24'!J93*1.025</f>
        <v>1169.107997660934</v>
      </c>
      <c r="K93" s="9">
        <f>'CLASIF1_23-24'!K93*1.025</f>
        <v>1169.107997660934</v>
      </c>
      <c r="L93" s="9">
        <f>'CLASIF1_23-24'!L93*1.025</f>
        <v>1169.107997660934</v>
      </c>
    </row>
    <row r="94" spans="1:12" x14ac:dyDescent="0.3">
      <c r="E94" s="5"/>
      <c r="F94" s="5"/>
      <c r="G94" s="5"/>
      <c r="H94" s="5"/>
      <c r="I94" s="5"/>
      <c r="J94" s="5"/>
      <c r="K94" s="5"/>
      <c r="L94" s="5"/>
    </row>
    <row r="95" spans="1:12" x14ac:dyDescent="0.3">
      <c r="E95" s="99" t="s">
        <v>4</v>
      </c>
      <c r="F95" s="99"/>
      <c r="G95" s="99" t="s">
        <v>5</v>
      </c>
      <c r="H95" s="99"/>
      <c r="I95" s="99" t="s">
        <v>6</v>
      </c>
      <c r="J95" s="99"/>
      <c r="K95" s="99"/>
      <c r="L95" s="61" t="s">
        <v>7</v>
      </c>
    </row>
    <row r="96" spans="1:12" x14ac:dyDescent="0.3">
      <c r="E96" s="99" t="s">
        <v>8</v>
      </c>
      <c r="F96" s="99"/>
      <c r="G96" s="99" t="s">
        <v>9</v>
      </c>
      <c r="H96" s="99"/>
      <c r="I96" s="99" t="s">
        <v>10</v>
      </c>
      <c r="J96" s="99"/>
      <c r="K96" s="99"/>
      <c r="L96" s="61" t="s">
        <v>11</v>
      </c>
    </row>
    <row r="97" spans="1:16" x14ac:dyDescent="0.3">
      <c r="A97" s="42"/>
      <c r="C97" s="32" t="s">
        <v>14</v>
      </c>
      <c r="D97" s="32" t="s">
        <v>15</v>
      </c>
      <c r="E97" s="62" t="s">
        <v>16</v>
      </c>
      <c r="F97" s="62" t="s">
        <v>17</v>
      </c>
      <c r="G97" s="62" t="s">
        <v>18</v>
      </c>
      <c r="H97" s="62" t="s">
        <v>19</v>
      </c>
      <c r="I97" s="62" t="s">
        <v>20</v>
      </c>
      <c r="J97" s="62" t="s">
        <v>21</v>
      </c>
      <c r="K97" s="62" t="s">
        <v>22</v>
      </c>
      <c r="L97" s="62" t="s">
        <v>23</v>
      </c>
      <c r="P97" s="43" t="s">
        <v>127</v>
      </c>
    </row>
    <row r="98" spans="1:16" x14ac:dyDescent="0.3">
      <c r="A98" s="39" t="s">
        <v>128</v>
      </c>
      <c r="B98" s="6"/>
      <c r="C98" s="45" t="s">
        <v>26</v>
      </c>
      <c r="D98" s="6">
        <v>1</v>
      </c>
      <c r="E98" s="29">
        <f>'CLASIF1_23-24'!E98*1.025</f>
        <v>1548.9996297441048</v>
      </c>
      <c r="F98" s="29">
        <f>'CLASIF1_23-24'!F98*1.025</f>
        <v>1548.9996297441048</v>
      </c>
      <c r="G98" s="29">
        <f>'CLASIF1_23-24'!G98*1.025</f>
        <v>1529.6749685228126</v>
      </c>
      <c r="H98" s="29">
        <f>'CLASIF1_23-24'!H98*1.025</f>
        <v>1529.6749685228126</v>
      </c>
      <c r="I98" s="29">
        <f>'CLASIF1_23-24'!I98*1.025</f>
        <v>1487.448783320013</v>
      </c>
      <c r="J98" s="29">
        <f>'CLASIF1_23-24'!J98*1.025</f>
        <v>1487.448783320013</v>
      </c>
      <c r="K98" s="29">
        <f>'CLASIF1_23-24'!K98*1.025</f>
        <v>1487.448783320013</v>
      </c>
      <c r="L98" s="29">
        <f>'CLASIF1_23-24'!L98*1.025</f>
        <v>1422.4531059825608</v>
      </c>
      <c r="P98" s="45">
        <v>1</v>
      </c>
    </row>
  </sheetData>
  <mergeCells count="42">
    <mergeCell ref="E4:F4"/>
    <mergeCell ref="G4:H4"/>
    <mergeCell ref="I4:K4"/>
    <mergeCell ref="A1:L1"/>
    <mergeCell ref="A2:B2"/>
    <mergeCell ref="E3:F3"/>
    <mergeCell ref="G3:H3"/>
    <mergeCell ref="I3:K3"/>
    <mergeCell ref="I25:K25"/>
    <mergeCell ref="E26:F26"/>
    <mergeCell ref="G26:H26"/>
    <mergeCell ref="I26:K26"/>
    <mergeCell ref="E39:F39"/>
    <mergeCell ref="G39:H39"/>
    <mergeCell ref="I39:K39"/>
    <mergeCell ref="E40:F40"/>
    <mergeCell ref="G40:H40"/>
    <mergeCell ref="I40:K40"/>
    <mergeCell ref="E67:F67"/>
    <mergeCell ref="G67:H67"/>
    <mergeCell ref="I67:K67"/>
    <mergeCell ref="E68:F68"/>
    <mergeCell ref="G68:H68"/>
    <mergeCell ref="I68:K68"/>
    <mergeCell ref="E77:F77"/>
    <mergeCell ref="G77:H77"/>
    <mergeCell ref="I77:K77"/>
    <mergeCell ref="E78:F78"/>
    <mergeCell ref="G78:H78"/>
    <mergeCell ref="I78:K78"/>
    <mergeCell ref="E87:F87"/>
    <mergeCell ref="G87:H87"/>
    <mergeCell ref="I87:K87"/>
    <mergeCell ref="E96:F96"/>
    <mergeCell ref="G96:H96"/>
    <mergeCell ref="I96:K96"/>
    <mergeCell ref="E88:F88"/>
    <mergeCell ref="G88:H88"/>
    <mergeCell ref="I88:K88"/>
    <mergeCell ref="E95:F95"/>
    <mergeCell ref="G95:H95"/>
    <mergeCell ref="I95:K95"/>
  </mergeCells>
  <pageMargins left="0.7" right="0.7" top="0.75" bottom="0.75" header="0.3" footer="0.3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6E24E-C5E7-41ED-9833-D96E44323769}">
  <sheetPr>
    <tabColor rgb="FFFFC000"/>
  </sheetPr>
  <dimension ref="A1:P98"/>
  <sheetViews>
    <sheetView topLeftCell="A116" workbookViewId="0">
      <selection activeCell="G98" sqref="G98"/>
    </sheetView>
  </sheetViews>
  <sheetFormatPr baseColWidth="10" defaultColWidth="11.44140625" defaultRowHeight="14.4" x14ac:dyDescent="0.3"/>
  <cols>
    <col min="1" max="1" width="36.88671875" customWidth="1"/>
    <col min="2" max="2" width="41.6640625" customWidth="1"/>
    <col min="3" max="3" width="6.5546875" customWidth="1"/>
    <col min="4" max="4" width="5.33203125" customWidth="1"/>
    <col min="5" max="5" width="10.6640625" customWidth="1"/>
    <col min="6" max="6" width="11" customWidth="1"/>
    <col min="7" max="7" width="11.109375" customWidth="1"/>
    <col min="8" max="8" width="12.88671875" customWidth="1"/>
    <col min="9" max="10" width="11.109375" customWidth="1"/>
    <col min="11" max="11" width="11" customWidth="1"/>
    <col min="12" max="12" width="13.109375" customWidth="1"/>
  </cols>
  <sheetData>
    <row r="1" spans="1:12" s="8" customFormat="1" ht="18" x14ac:dyDescent="0.35">
      <c r="A1" s="101" t="s">
        <v>135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s="8" customFormat="1" ht="18" x14ac:dyDescent="0.35">
      <c r="A2" s="104" t="s">
        <v>1</v>
      </c>
      <c r="B2" s="105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3">
      <c r="A3" s="10" t="s">
        <v>2</v>
      </c>
      <c r="B3" s="10" t="s">
        <v>3</v>
      </c>
      <c r="E3" s="100" t="s">
        <v>4</v>
      </c>
      <c r="F3" s="100"/>
      <c r="G3" s="100" t="s">
        <v>5</v>
      </c>
      <c r="H3" s="100"/>
      <c r="I3" s="100" t="s">
        <v>6</v>
      </c>
      <c r="J3" s="100"/>
      <c r="K3" s="100"/>
      <c r="L3" s="62" t="s">
        <v>7</v>
      </c>
    </row>
    <row r="4" spans="1:12" x14ac:dyDescent="0.3">
      <c r="E4" s="100" t="s">
        <v>8</v>
      </c>
      <c r="F4" s="100"/>
      <c r="G4" s="100" t="s">
        <v>9</v>
      </c>
      <c r="H4" s="100"/>
      <c r="I4" s="100" t="s">
        <v>10</v>
      </c>
      <c r="J4" s="100"/>
      <c r="K4" s="100"/>
      <c r="L4" s="62" t="s">
        <v>11</v>
      </c>
    </row>
    <row r="5" spans="1:12" ht="28.8" x14ac:dyDescent="0.3">
      <c r="A5" s="50" t="s">
        <v>12</v>
      </c>
      <c r="B5" s="32" t="s">
        <v>13</v>
      </c>
      <c r="C5" s="32" t="s">
        <v>14</v>
      </c>
      <c r="D5" s="32" t="s">
        <v>15</v>
      </c>
      <c r="E5" s="62" t="s">
        <v>16</v>
      </c>
      <c r="F5" s="62" t="s">
        <v>17</v>
      </c>
      <c r="G5" s="62" t="s">
        <v>18</v>
      </c>
      <c r="H5" s="62" t="s">
        <v>19</v>
      </c>
      <c r="I5" s="62" t="s">
        <v>20</v>
      </c>
      <c r="J5" s="62" t="s">
        <v>21</v>
      </c>
      <c r="K5" s="62" t="s">
        <v>22</v>
      </c>
      <c r="L5" s="62" t="s">
        <v>23</v>
      </c>
    </row>
    <row r="6" spans="1:12" x14ac:dyDescent="0.3">
      <c r="A6" s="6" t="s">
        <v>24</v>
      </c>
      <c r="B6" s="6" t="s">
        <v>25</v>
      </c>
      <c r="C6" s="6" t="s">
        <v>26</v>
      </c>
      <c r="D6" s="6">
        <v>1</v>
      </c>
      <c r="E6" s="9">
        <f>'CLASIF1_24-25'!E6*1.02</f>
        <v>1579.9796223389869</v>
      </c>
      <c r="F6" s="9">
        <f>'CLASIF1_24-25'!F6*1.02</f>
        <v>1579.9796223389869</v>
      </c>
      <c r="G6" s="9">
        <f>'CLASIF1_24-25'!G6*1.02</f>
        <v>1560.268467893269</v>
      </c>
      <c r="H6" s="9">
        <f>'CLASIF1_24-25'!H6*1.02</f>
        <v>1560.268467893269</v>
      </c>
      <c r="I6" s="9">
        <f>'CLASIF1_24-25'!I6*1.02</f>
        <v>1517.1977589864134</v>
      </c>
      <c r="J6" s="9">
        <f>'CLASIF1_24-25'!J6*1.02</f>
        <v>1517.1977589864134</v>
      </c>
      <c r="K6" s="9">
        <f>'CLASIF1_24-25'!K6*1.02</f>
        <v>1517.1977589864134</v>
      </c>
      <c r="L6" s="9">
        <f>'CLASIF1_24-25'!L6*1.02</f>
        <v>1450.902168102212</v>
      </c>
    </row>
    <row r="7" spans="1:12" x14ac:dyDescent="0.3">
      <c r="A7" s="6" t="s">
        <v>27</v>
      </c>
      <c r="B7" s="6" t="s">
        <v>28</v>
      </c>
      <c r="C7" s="6" t="s">
        <v>26</v>
      </c>
      <c r="D7" s="6">
        <v>2</v>
      </c>
      <c r="E7" s="9">
        <f>'CLASIF1_24-25'!E7*1.02</f>
        <v>1515.4592596502075</v>
      </c>
      <c r="F7" s="9">
        <f>'CLASIF1_24-25'!F7*1.02</f>
        <v>1515.4592596502075</v>
      </c>
      <c r="G7" s="9">
        <f>'CLASIF1_24-25'!G7*1.02</f>
        <v>1471.4825722160335</v>
      </c>
      <c r="H7" s="9">
        <f>'CLASIF1_24-25'!H7*1.02</f>
        <v>1471.4825722160335</v>
      </c>
      <c r="I7" s="9">
        <f>'CLASIF1_24-25'!I7*1.02</f>
        <v>1450.7430097122776</v>
      </c>
      <c r="J7" s="9">
        <f>'CLASIF1_24-25'!J7*1.02</f>
        <v>1450.7430097122776</v>
      </c>
      <c r="K7" s="9">
        <f>'CLASIF1_24-25'!K7*1.02</f>
        <v>1450.7430097122776</v>
      </c>
      <c r="L7" s="9">
        <f>'CLASIF1_24-25'!L7*1.02</f>
        <v>1352.2239663429018</v>
      </c>
    </row>
    <row r="8" spans="1:12" x14ac:dyDescent="0.3">
      <c r="A8" s="6"/>
      <c r="B8" s="6" t="s">
        <v>29</v>
      </c>
      <c r="C8" s="6" t="s">
        <v>26</v>
      </c>
      <c r="D8" s="6">
        <v>1</v>
      </c>
      <c r="E8" s="9">
        <f>'CLASIF1_24-25'!E8*1.02</f>
        <v>1579.9796223389869</v>
      </c>
      <c r="F8" s="9">
        <f>'CLASIF1_24-25'!F8*1.02</f>
        <v>1579.9796223389869</v>
      </c>
      <c r="G8" s="9">
        <f>'CLASIF1_24-25'!G8*1.02</f>
        <v>1560.268467893269</v>
      </c>
      <c r="H8" s="9">
        <f>'CLASIF1_24-25'!H8*1.02</f>
        <v>1560.268467893269</v>
      </c>
      <c r="I8" s="9">
        <f>'CLASIF1_24-25'!I8*1.02</f>
        <v>1517.1977589864134</v>
      </c>
      <c r="J8" s="9">
        <f>'CLASIF1_24-25'!J8*1.02</f>
        <v>1517.1977589864134</v>
      </c>
      <c r="K8" s="9">
        <f>'CLASIF1_24-25'!K8*1.02</f>
        <v>1517.1977589864134</v>
      </c>
      <c r="L8" s="9">
        <f>'CLASIF1_24-25'!L8*1.02</f>
        <v>1450.902168102212</v>
      </c>
    </row>
    <row r="9" spans="1:12" x14ac:dyDescent="0.3">
      <c r="A9" s="6" t="s">
        <v>30</v>
      </c>
      <c r="B9" s="6" t="s">
        <v>31</v>
      </c>
      <c r="C9" s="6" t="s">
        <v>26</v>
      </c>
      <c r="D9" s="6">
        <v>1</v>
      </c>
      <c r="E9" s="9">
        <f>'CLASIF1_24-25'!E9*1.02</f>
        <v>1579.9796223389869</v>
      </c>
      <c r="F9" s="9">
        <f>'CLASIF1_24-25'!F9*1.02</f>
        <v>1579.9796223389869</v>
      </c>
      <c r="G9" s="9">
        <f>'CLASIF1_24-25'!G9*1.02</f>
        <v>1560.268467893269</v>
      </c>
      <c r="H9" s="9">
        <f>'CLASIF1_24-25'!H9*1.02</f>
        <v>1560.268467893269</v>
      </c>
      <c r="I9" s="9">
        <f>'CLASIF1_24-25'!I9*1.02</f>
        <v>1517.1977589864134</v>
      </c>
      <c r="J9" s="9">
        <f>'CLASIF1_24-25'!J9*1.02</f>
        <v>1517.1977589864134</v>
      </c>
      <c r="K9" s="9">
        <f>'CLASIF1_24-25'!K9*1.02</f>
        <v>1517.1977589864134</v>
      </c>
      <c r="L9" s="9">
        <f>'CLASIF1_24-25'!L9*1.02</f>
        <v>1450.902168102212</v>
      </c>
    </row>
    <row r="10" spans="1:12" x14ac:dyDescent="0.3">
      <c r="A10" s="6" t="s">
        <v>32</v>
      </c>
      <c r="B10" s="6" t="s">
        <v>32</v>
      </c>
      <c r="C10" s="6" t="s">
        <v>26</v>
      </c>
      <c r="D10" s="6">
        <v>1</v>
      </c>
      <c r="E10" s="9">
        <f>'CLASIF1_24-25'!E10*1.02</f>
        <v>1579.9796223389869</v>
      </c>
      <c r="F10" s="9">
        <f>'CLASIF1_24-25'!F10*1.02</f>
        <v>1579.9796223389869</v>
      </c>
      <c r="G10" s="9">
        <f>'CLASIF1_24-25'!G10*1.02</f>
        <v>1560.268467893269</v>
      </c>
      <c r="H10" s="9">
        <f>'CLASIF1_24-25'!H10*1.02</f>
        <v>1560.268467893269</v>
      </c>
      <c r="I10" s="9">
        <f>'CLASIF1_24-25'!I10*1.02</f>
        <v>1517.1977589864134</v>
      </c>
      <c r="J10" s="9">
        <f>'CLASIF1_24-25'!J10*1.02</f>
        <v>1517.1977589864134</v>
      </c>
      <c r="K10" s="9">
        <f>'CLASIF1_24-25'!K10*1.02</f>
        <v>1517.1977589864134</v>
      </c>
      <c r="L10" s="9">
        <f>'CLASIF1_24-25'!L10*1.02</f>
        <v>1450.902168102212</v>
      </c>
    </row>
    <row r="11" spans="1:12" x14ac:dyDescent="0.3">
      <c r="A11" s="6"/>
      <c r="B11" s="6" t="s">
        <v>33</v>
      </c>
      <c r="C11" s="6" t="s">
        <v>26</v>
      </c>
      <c r="D11" s="6">
        <v>2</v>
      </c>
      <c r="E11" s="9">
        <f>'CLASIF1_24-25'!E11*1.02</f>
        <v>1515.4592596502075</v>
      </c>
      <c r="F11" s="9">
        <f>'CLASIF1_24-25'!F11*1.02</f>
        <v>1515.4592596502075</v>
      </c>
      <c r="G11" s="9">
        <f>'CLASIF1_24-25'!G11*1.02</f>
        <v>1471.4825722160335</v>
      </c>
      <c r="H11" s="9">
        <f>'CLASIF1_24-25'!H11*1.02</f>
        <v>1471.4825722160335</v>
      </c>
      <c r="I11" s="9">
        <f>'CLASIF1_24-25'!I11*1.02</f>
        <v>1450.7430097122776</v>
      </c>
      <c r="J11" s="9">
        <f>'CLASIF1_24-25'!J11*1.02</f>
        <v>1450.7430097122776</v>
      </c>
      <c r="K11" s="9">
        <f>'CLASIF1_24-25'!K11*1.02</f>
        <v>1450.7430097122776</v>
      </c>
      <c r="L11" s="9">
        <f>'CLASIF1_24-25'!L11*1.02</f>
        <v>1352.2239663429018</v>
      </c>
    </row>
    <row r="12" spans="1:12" x14ac:dyDescent="0.3">
      <c r="A12" s="6" t="s">
        <v>34</v>
      </c>
      <c r="B12" s="6" t="s">
        <v>34</v>
      </c>
      <c r="C12" s="6" t="s">
        <v>35</v>
      </c>
      <c r="D12" s="6">
        <v>3</v>
      </c>
      <c r="E12" s="9">
        <f>'CLASIF1_24-25'!E12*1.02</f>
        <v>1406.6438927473846</v>
      </c>
      <c r="F12" s="9">
        <f>'CLASIF1_24-25'!F12*1.02</f>
        <v>1406.6438927473846</v>
      </c>
      <c r="G12" s="9">
        <f>'CLASIF1_24-25'!G12*1.02</f>
        <v>1376.158939598417</v>
      </c>
      <c r="H12" s="9">
        <f>'CLASIF1_24-25'!H12*1.02</f>
        <v>1376.158939598417</v>
      </c>
      <c r="I12" s="9">
        <f>'CLASIF1_24-25'!I12*1.02</f>
        <v>1343.8620293948113</v>
      </c>
      <c r="J12" s="9">
        <f>'CLASIF1_24-25'!J12*1.02</f>
        <v>1343.8620293948113</v>
      </c>
      <c r="K12" s="9">
        <f>'CLASIF1_24-25'!K12*1.02</f>
        <v>1343.8620293948113</v>
      </c>
      <c r="L12" s="9">
        <f>'CLASIF1_24-25'!L12*1.02</f>
        <v>1282.9288519560914</v>
      </c>
    </row>
    <row r="13" spans="1:12" x14ac:dyDescent="0.3">
      <c r="A13" s="6"/>
      <c r="B13" s="6" t="s">
        <v>36</v>
      </c>
      <c r="C13" s="6" t="s">
        <v>35</v>
      </c>
      <c r="D13" s="6">
        <v>3</v>
      </c>
      <c r="E13" s="9">
        <f>'CLASIF1_24-25'!E13*1.02</f>
        <v>1400.5224162114475</v>
      </c>
      <c r="F13" s="9">
        <f>'CLASIF1_24-25'!F13*1.02</f>
        <v>1400.5224162114475</v>
      </c>
      <c r="G13" s="9">
        <f>'CLASIF1_24-25'!G13*1.02</f>
        <v>1370.0374630624797</v>
      </c>
      <c r="H13" s="9">
        <f>'CLASIF1_24-25'!H13*1.02</f>
        <v>1370.0374630624797</v>
      </c>
      <c r="I13" s="9">
        <f>'CLASIF1_24-25'!I13*1.02</f>
        <v>1337.740552858874</v>
      </c>
      <c r="J13" s="9">
        <f>'CLASIF1_24-25'!J13*1.02</f>
        <v>1337.740552858874</v>
      </c>
      <c r="K13" s="9">
        <f>'CLASIF1_24-25'!K13*1.02</f>
        <v>1337.740552858874</v>
      </c>
      <c r="L13" s="9">
        <f>'CLASIF1_24-25'!L13*1.02</f>
        <v>1276.8073754201541</v>
      </c>
    </row>
    <row r="14" spans="1:12" x14ac:dyDescent="0.3">
      <c r="A14" s="6"/>
      <c r="B14" s="6" t="s">
        <v>37</v>
      </c>
      <c r="C14" s="6" t="s">
        <v>35</v>
      </c>
      <c r="D14" s="6">
        <v>3</v>
      </c>
      <c r="E14" s="9">
        <f>'CLASIF1_24-25'!E14*1.02</f>
        <v>1400.5224162114475</v>
      </c>
      <c r="F14" s="9">
        <f>'CLASIF1_24-25'!F14*1.02</f>
        <v>1400.5224162114475</v>
      </c>
      <c r="G14" s="9">
        <f>'CLASIF1_24-25'!G14*1.02</f>
        <v>1370.0374630624797</v>
      </c>
      <c r="H14" s="9">
        <f>'CLASIF1_24-25'!H14*1.02</f>
        <v>1370.0374630624797</v>
      </c>
      <c r="I14" s="9">
        <f>'CLASIF1_24-25'!I14*1.02</f>
        <v>1337.740552858874</v>
      </c>
      <c r="J14" s="9">
        <f>'CLASIF1_24-25'!J14*1.02</f>
        <v>1337.740552858874</v>
      </c>
      <c r="K14" s="9">
        <f>'CLASIF1_24-25'!K14*1.02</f>
        <v>1337.740552858874</v>
      </c>
      <c r="L14" s="9">
        <f>'CLASIF1_24-25'!L14*1.02</f>
        <v>1276.8073754201541</v>
      </c>
    </row>
    <row r="15" spans="1:12" x14ac:dyDescent="0.3">
      <c r="A15" s="6"/>
      <c r="B15" s="6" t="s">
        <v>38</v>
      </c>
      <c r="C15" s="6" t="s">
        <v>35</v>
      </c>
      <c r="D15" s="6">
        <v>3</v>
      </c>
      <c r="E15" s="9">
        <f>'CLASIF1_24-25'!E15*1.02</f>
        <v>1400.5224162114475</v>
      </c>
      <c r="F15" s="9">
        <f>'CLASIF1_24-25'!F15*1.02</f>
        <v>1400.5224162114475</v>
      </c>
      <c r="G15" s="9">
        <f>'CLASIF1_24-25'!G15*1.02</f>
        <v>1370.0374630624797</v>
      </c>
      <c r="H15" s="9">
        <f>'CLASIF1_24-25'!H15*1.02</f>
        <v>1370.0374630624797</v>
      </c>
      <c r="I15" s="9">
        <f>'CLASIF1_24-25'!I15*1.02</f>
        <v>1337.740552858874</v>
      </c>
      <c r="J15" s="9">
        <f>'CLASIF1_24-25'!J15*1.02</f>
        <v>1337.740552858874</v>
      </c>
      <c r="K15" s="9">
        <f>'CLASIF1_24-25'!K15*1.02</f>
        <v>1337.740552858874</v>
      </c>
      <c r="L15" s="9">
        <f>'CLASIF1_24-25'!L15*1.02</f>
        <v>1276.8073754201541</v>
      </c>
    </row>
    <row r="16" spans="1:12" x14ac:dyDescent="0.3">
      <c r="A16" s="6"/>
      <c r="B16" s="6" t="s">
        <v>39</v>
      </c>
      <c r="C16" s="6" t="s">
        <v>35</v>
      </c>
      <c r="D16" s="6">
        <v>3</v>
      </c>
      <c r="E16" s="9">
        <f>'CLASIF1_24-25'!E16*1.02</f>
        <v>1400.5224162114475</v>
      </c>
      <c r="F16" s="9">
        <f>'CLASIF1_24-25'!F16*1.02</f>
        <v>1400.5224162114475</v>
      </c>
      <c r="G16" s="9">
        <f>'CLASIF1_24-25'!G16*1.02</f>
        <v>1370.0374630624797</v>
      </c>
      <c r="H16" s="9">
        <f>'CLASIF1_24-25'!H16*1.02</f>
        <v>1370.0374630624797</v>
      </c>
      <c r="I16" s="9">
        <f>'CLASIF1_24-25'!I16*1.02</f>
        <v>1337.740552858874</v>
      </c>
      <c r="J16" s="9">
        <f>'CLASIF1_24-25'!J16*1.02</f>
        <v>1337.740552858874</v>
      </c>
      <c r="K16" s="9">
        <f>'CLASIF1_24-25'!K16*1.02</f>
        <v>1337.740552858874</v>
      </c>
      <c r="L16" s="9">
        <f>'CLASIF1_24-25'!L16*1.02</f>
        <v>1276.8073754201541</v>
      </c>
    </row>
    <row r="17" spans="1:12" x14ac:dyDescent="0.3">
      <c r="A17" s="6"/>
      <c r="B17" s="6" t="s">
        <v>40</v>
      </c>
      <c r="C17" s="6" t="s">
        <v>35</v>
      </c>
      <c r="D17" s="6">
        <v>1</v>
      </c>
      <c r="E17" s="9">
        <f>'CLASIF1_24-25'!E17*1.02</f>
        <v>1579.9796223389869</v>
      </c>
      <c r="F17" s="9">
        <f>'CLASIF1_24-25'!F17*1.02</f>
        <v>1579.9796223389869</v>
      </c>
      <c r="G17" s="9">
        <f>'CLASIF1_24-25'!G17*1.02</f>
        <v>1560.268467893269</v>
      </c>
      <c r="H17" s="9">
        <f>'CLASIF1_24-25'!H17*1.02</f>
        <v>1560.268467893269</v>
      </c>
      <c r="I17" s="9">
        <f>'CLASIF1_24-25'!I17*1.02</f>
        <v>1517.1977589864134</v>
      </c>
      <c r="J17" s="9">
        <f>'CLASIF1_24-25'!J17*1.02</f>
        <v>1517.1977589864134</v>
      </c>
      <c r="K17" s="9">
        <f>'CLASIF1_24-25'!K17*1.02</f>
        <v>1517.1977589864134</v>
      </c>
      <c r="L17" s="9">
        <f>'CLASIF1_24-25'!L17*1.02</f>
        <v>1450.902168102212</v>
      </c>
    </row>
    <row r="18" spans="1:12" x14ac:dyDescent="0.3">
      <c r="A18" s="6" t="s">
        <v>41</v>
      </c>
      <c r="B18" s="6" t="s">
        <v>42</v>
      </c>
      <c r="C18" s="6" t="s">
        <v>35</v>
      </c>
      <c r="D18" s="6">
        <v>4</v>
      </c>
      <c r="E18" s="9">
        <f>'CLASIF1_24-25'!E18*1.02</f>
        <v>1337.4712078912928</v>
      </c>
      <c r="F18" s="9">
        <f>'CLASIF1_24-25'!F18*1.02</f>
        <v>1337.4712078912928</v>
      </c>
      <c r="G18" s="9">
        <f>'CLASIF1_24-25'!G18*1.02</f>
        <v>1317.7478104925028</v>
      </c>
      <c r="H18" s="9">
        <f>'CLASIF1_24-25'!H18*1.02</f>
        <v>1317.7478104925028</v>
      </c>
      <c r="I18" s="9">
        <f>'CLASIF1_24-25'!I18*1.02</f>
        <v>1292.6130278359437</v>
      </c>
      <c r="J18" s="9">
        <f>'CLASIF1_24-25'!J18*1.02</f>
        <v>1292.6130278359437</v>
      </c>
      <c r="K18" s="9">
        <f>'CLASIF1_24-25'!K18*1.02</f>
        <v>1292.6130278359437</v>
      </c>
      <c r="L18" s="9">
        <f>'CLASIF1_24-25'!L18*1.02</f>
        <v>1258.5286464838448</v>
      </c>
    </row>
    <row r="19" spans="1:12" x14ac:dyDescent="0.3">
      <c r="A19" s="6"/>
      <c r="B19" s="6" t="s">
        <v>43</v>
      </c>
      <c r="C19" s="6" t="s">
        <v>35</v>
      </c>
      <c r="D19" s="6">
        <v>4</v>
      </c>
      <c r="E19" s="9">
        <f>'CLASIF1_24-25'!E19*1.02</f>
        <v>1325.2282548194182</v>
      </c>
      <c r="F19" s="9">
        <f>'CLASIF1_24-25'!F19*1.02</f>
        <v>1325.2282548194182</v>
      </c>
      <c r="G19" s="9">
        <f>'CLASIF1_24-25'!G19*1.02</f>
        <v>1305.504857420628</v>
      </c>
      <c r="H19" s="9">
        <f>'CLASIF1_24-25'!H19*1.02</f>
        <v>1305.504857420628</v>
      </c>
      <c r="I19" s="9">
        <f>'CLASIF1_24-25'!I19*1.02</f>
        <v>1280.3700747640694</v>
      </c>
      <c r="J19" s="9">
        <f>'CLASIF1_24-25'!J19*1.02</f>
        <v>1280.3700747640694</v>
      </c>
      <c r="K19" s="9">
        <f>'CLASIF1_24-25'!K19*1.02</f>
        <v>1280.3700747640694</v>
      </c>
      <c r="L19" s="9">
        <f>'CLASIF1_24-25'!L19*1.02</f>
        <v>1246.28569341197</v>
      </c>
    </row>
    <row r="20" spans="1:12" x14ac:dyDescent="0.3">
      <c r="A20" s="6" t="s">
        <v>44</v>
      </c>
      <c r="B20" s="6" t="s">
        <v>45</v>
      </c>
      <c r="C20" s="6" t="s">
        <v>35</v>
      </c>
      <c r="D20" s="6">
        <v>4</v>
      </c>
      <c r="E20" s="9">
        <f>'CLASIF1_24-25'!E20*1.02</f>
        <v>1325.2282548194182</v>
      </c>
      <c r="F20" s="9">
        <f>'CLASIF1_24-25'!F20*1.02</f>
        <v>1325.2282548194182</v>
      </c>
      <c r="G20" s="9">
        <f>'CLASIF1_24-25'!G20*1.02</f>
        <v>1305.504857420628</v>
      </c>
      <c r="H20" s="9">
        <f>'CLASIF1_24-25'!H20*1.02</f>
        <v>1305.504857420628</v>
      </c>
      <c r="I20" s="9">
        <f>'CLASIF1_24-25'!I20*1.02</f>
        <v>1280.3700747640694</v>
      </c>
      <c r="J20" s="9">
        <f>'CLASIF1_24-25'!J20*1.02</f>
        <v>1280.3700747640694</v>
      </c>
      <c r="K20" s="9">
        <f>'CLASIF1_24-25'!K20*1.02</f>
        <v>1280.3700747640694</v>
      </c>
      <c r="L20" s="9">
        <f>'CLASIF1_24-25'!L20*1.02</f>
        <v>1246.28569341197</v>
      </c>
    </row>
    <row r="21" spans="1:12" x14ac:dyDescent="0.3">
      <c r="A21" s="6" t="s">
        <v>46</v>
      </c>
      <c r="B21" s="6" t="s">
        <v>47</v>
      </c>
      <c r="C21" s="6" t="s">
        <v>48</v>
      </c>
      <c r="D21" s="6">
        <v>4</v>
      </c>
      <c r="E21" s="9">
        <f>'CLASIF1_24-25'!E21*1.02</f>
        <v>1325.2282548194182</v>
      </c>
      <c r="F21" s="9">
        <f>'CLASIF1_24-25'!F21*1.02</f>
        <v>1325.2282548194182</v>
      </c>
      <c r="G21" s="9">
        <f>'CLASIF1_24-25'!G21*1.02</f>
        <v>1305.504857420628</v>
      </c>
      <c r="H21" s="9">
        <f>'CLASIF1_24-25'!H21*1.02</f>
        <v>1305.504857420628</v>
      </c>
      <c r="I21" s="9">
        <f>'CLASIF1_24-25'!I21*1.02</f>
        <v>1280.3700747640694</v>
      </c>
      <c r="J21" s="9">
        <f>'CLASIF1_24-25'!J21*1.02</f>
        <v>1280.3700747640694</v>
      </c>
      <c r="K21" s="9">
        <f>'CLASIF1_24-25'!K21*1.02</f>
        <v>1280.3700747640694</v>
      </c>
      <c r="L21" s="9">
        <f>'CLASIF1_24-25'!L21*1.02</f>
        <v>1246.28569341197</v>
      </c>
    </row>
    <row r="22" spans="1:12" x14ac:dyDescent="0.3">
      <c r="A22" s="6" t="s">
        <v>49</v>
      </c>
      <c r="B22" s="6" t="s">
        <v>50</v>
      </c>
      <c r="C22" s="6" t="s">
        <v>48</v>
      </c>
      <c r="D22" s="6">
        <v>5</v>
      </c>
      <c r="E22" s="9">
        <f>'CLASIF1_24-25'!E22*1.02</f>
        <v>1192.4901576141526</v>
      </c>
      <c r="F22" s="9">
        <f>'CLASIF1_24-25'!F22*1.02</f>
        <v>1192.4901576141526</v>
      </c>
      <c r="G22" s="9">
        <f>'CLASIF1_24-25'!G22*1.02</f>
        <v>1192.4901576141526</v>
      </c>
      <c r="H22" s="9">
        <f>'CLASIF1_24-25'!H22*1.02</f>
        <v>1192.4901576141526</v>
      </c>
      <c r="I22" s="9">
        <f>'CLASIF1_24-25'!I22*1.02</f>
        <v>1192.4901576141526</v>
      </c>
      <c r="J22" s="9">
        <f>'CLASIF1_24-25'!J22*1.02</f>
        <v>1192.4901576141526</v>
      </c>
      <c r="K22" s="9">
        <f>'CLASIF1_24-25'!K22*1.02</f>
        <v>1192.4901576141526</v>
      </c>
      <c r="L22" s="9">
        <f>'CLASIF1_24-25'!L22*1.02</f>
        <v>1192.4901576141526</v>
      </c>
    </row>
    <row r="23" spans="1:12" x14ac:dyDescent="0.3">
      <c r="E23" s="5"/>
      <c r="F23" s="5"/>
      <c r="G23" s="5"/>
      <c r="H23" s="5"/>
      <c r="I23" s="5"/>
      <c r="J23" s="5"/>
      <c r="K23" s="5"/>
      <c r="L23" s="5"/>
    </row>
    <row r="24" spans="1:12" x14ac:dyDescent="0.3">
      <c r="E24" s="5"/>
      <c r="F24" s="5"/>
      <c r="G24" s="5"/>
      <c r="H24" s="5"/>
      <c r="I24" s="5"/>
      <c r="J24" s="5"/>
      <c r="K24" s="5"/>
      <c r="L24" s="5"/>
    </row>
    <row r="25" spans="1:12" x14ac:dyDescent="0.3">
      <c r="C25" s="19"/>
      <c r="D25" s="19"/>
      <c r="E25" s="33" t="s">
        <v>4</v>
      </c>
      <c r="F25" s="33"/>
      <c r="G25" s="33" t="s">
        <v>5</v>
      </c>
      <c r="H25" s="33"/>
      <c r="I25" s="99" t="s">
        <v>6</v>
      </c>
      <c r="J25" s="99"/>
      <c r="K25" s="99"/>
      <c r="L25" s="33" t="s">
        <v>7</v>
      </c>
    </row>
    <row r="26" spans="1:12" x14ac:dyDescent="0.3">
      <c r="C26" s="19"/>
      <c r="D26" s="19"/>
      <c r="E26" s="99" t="s">
        <v>8</v>
      </c>
      <c r="F26" s="99"/>
      <c r="G26" s="99" t="s">
        <v>9</v>
      </c>
      <c r="H26" s="99"/>
      <c r="I26" s="99" t="s">
        <v>10</v>
      </c>
      <c r="J26" s="99"/>
      <c r="K26" s="99"/>
      <c r="L26" s="33" t="s">
        <v>11</v>
      </c>
    </row>
    <row r="27" spans="1:12" x14ac:dyDescent="0.3">
      <c r="A27" s="11" t="s">
        <v>51</v>
      </c>
      <c r="B27" s="11" t="s">
        <v>52</v>
      </c>
      <c r="C27" s="32" t="s">
        <v>14</v>
      </c>
      <c r="D27" s="32" t="s">
        <v>15</v>
      </c>
      <c r="E27" s="62" t="s">
        <v>16</v>
      </c>
      <c r="F27" s="62" t="s">
        <v>17</v>
      </c>
      <c r="G27" s="62" t="s">
        <v>18</v>
      </c>
      <c r="H27" s="62" t="s">
        <v>19</v>
      </c>
      <c r="I27" s="62" t="s">
        <v>20</v>
      </c>
      <c r="J27" s="62" t="s">
        <v>21</v>
      </c>
      <c r="K27" s="62" t="s">
        <v>22</v>
      </c>
      <c r="L27" s="62" t="s">
        <v>23</v>
      </c>
    </row>
    <row r="28" spans="1:12" x14ac:dyDescent="0.3">
      <c r="A28" s="6" t="s">
        <v>53</v>
      </c>
      <c r="B28" s="6" t="s">
        <v>54</v>
      </c>
      <c r="C28" s="6" t="s">
        <v>26</v>
      </c>
      <c r="D28" s="6">
        <v>1</v>
      </c>
      <c r="E28" s="9">
        <f>'CLASIF1_24-25'!E28*1.02</f>
        <v>1579.9796223389869</v>
      </c>
      <c r="F28" s="9">
        <f>'CLASIF1_24-25'!F28*1.02</f>
        <v>1579.9796223389869</v>
      </c>
      <c r="G28" s="9">
        <f>'CLASIF1_24-25'!G28*1.02</f>
        <v>1560.268467893269</v>
      </c>
      <c r="H28" s="9">
        <f>'CLASIF1_24-25'!H28*1.02</f>
        <v>1560.268467893269</v>
      </c>
      <c r="I28" s="9">
        <f>'CLASIF1_24-25'!I28*1.02</f>
        <v>1517.1977589864134</v>
      </c>
      <c r="J28" s="9">
        <f>'CLASIF1_24-25'!J28*1.02</f>
        <v>1517.1977589864134</v>
      </c>
      <c r="K28" s="9">
        <f>'CLASIF1_24-25'!K28*1.02</f>
        <v>1517.1977589864134</v>
      </c>
      <c r="L28" s="9">
        <f>'CLASIF1_24-25'!L28*1.02</f>
        <v>1450.902168102212</v>
      </c>
    </row>
    <row r="29" spans="1:12" x14ac:dyDescent="0.3">
      <c r="A29" s="6" t="s">
        <v>55</v>
      </c>
      <c r="B29" s="6" t="s">
        <v>55</v>
      </c>
      <c r="C29" s="6" t="s">
        <v>56</v>
      </c>
      <c r="D29" s="6">
        <v>2</v>
      </c>
      <c r="E29" s="9">
        <f>'CLASIF1_24-25'!E29*1.02</f>
        <v>1515.4592596502075</v>
      </c>
      <c r="F29" s="9">
        <f>'CLASIF1_24-25'!F29*1.02</f>
        <v>1515.4592596502075</v>
      </c>
      <c r="G29" s="9">
        <f>'CLASIF1_24-25'!G29*1.02</f>
        <v>1471.4825722160335</v>
      </c>
      <c r="H29" s="9">
        <f>'CLASIF1_24-25'!H29*1.02</f>
        <v>1471.4825722160335</v>
      </c>
      <c r="I29" s="9">
        <f>'CLASIF1_24-25'!I29*1.02</f>
        <v>1450.7430097122776</v>
      </c>
      <c r="J29" s="9">
        <f>'CLASIF1_24-25'!J29*1.02</f>
        <v>1450.7430097122776</v>
      </c>
      <c r="K29" s="9">
        <f>'CLASIF1_24-25'!K29*1.02</f>
        <v>1450.7430097122776</v>
      </c>
      <c r="L29" s="9">
        <f>'CLASIF1_24-25'!L29*1.02</f>
        <v>1352.2239663429018</v>
      </c>
    </row>
    <row r="30" spans="1:12" x14ac:dyDescent="0.3">
      <c r="A30" s="6"/>
      <c r="B30" s="6" t="s">
        <v>57</v>
      </c>
      <c r="C30" s="6" t="s">
        <v>26</v>
      </c>
      <c r="D30" s="6">
        <v>1</v>
      </c>
      <c r="E30" s="9">
        <f>'CLASIF1_24-25'!E30*1.02</f>
        <v>1579.9796223389869</v>
      </c>
      <c r="F30" s="9">
        <f>'CLASIF1_24-25'!F30*1.02</f>
        <v>1579.9796223389869</v>
      </c>
      <c r="G30" s="9">
        <f>'CLASIF1_24-25'!G30*1.02</f>
        <v>1560.268467893269</v>
      </c>
      <c r="H30" s="9">
        <f>'CLASIF1_24-25'!H30*1.02</f>
        <v>1560.268467893269</v>
      </c>
      <c r="I30" s="9">
        <f>'CLASIF1_24-25'!I30*1.02</f>
        <v>1517.1977589864134</v>
      </c>
      <c r="J30" s="9">
        <f>'CLASIF1_24-25'!J30*1.02</f>
        <v>1517.1977589864134</v>
      </c>
      <c r="K30" s="9">
        <f>'CLASIF1_24-25'!K30*1.02</f>
        <v>1517.1977589864134</v>
      </c>
      <c r="L30" s="9">
        <f>'CLASIF1_24-25'!L30*1.02</f>
        <v>1450.902168102212</v>
      </c>
    </row>
    <row r="31" spans="1:12" x14ac:dyDescent="0.3">
      <c r="A31" s="6" t="s">
        <v>58</v>
      </c>
      <c r="B31" s="6" t="s">
        <v>59</v>
      </c>
      <c r="C31" s="6" t="s">
        <v>35</v>
      </c>
      <c r="D31" s="6">
        <v>3</v>
      </c>
      <c r="E31" s="9">
        <f>'CLASIF1_24-25'!E31*1.02</f>
        <v>1418.8868458192594</v>
      </c>
      <c r="F31" s="9">
        <f>'CLASIF1_24-25'!F31*1.02</f>
        <v>1418.8868458192594</v>
      </c>
      <c r="G31" s="9">
        <f>'CLASIF1_24-25'!G31*1.02</f>
        <v>1388.401892670292</v>
      </c>
      <c r="H31" s="9">
        <f>'CLASIF1_24-25'!H31*1.02</f>
        <v>1388.401892670292</v>
      </c>
      <c r="I31" s="9">
        <f>'CLASIF1_24-25'!I31*1.02</f>
        <v>1356.1049824666864</v>
      </c>
      <c r="J31" s="9">
        <f>'CLASIF1_24-25'!J31*1.02</f>
        <v>1356.1049824666864</v>
      </c>
      <c r="K31" s="9">
        <f>'CLASIF1_24-25'!K31*1.02</f>
        <v>1356.1049824666864</v>
      </c>
      <c r="L31" s="9">
        <f>'CLASIF1_24-25'!L31*1.02</f>
        <v>1295.1718050279658</v>
      </c>
    </row>
    <row r="32" spans="1:12" x14ac:dyDescent="0.3">
      <c r="A32" s="6" t="s">
        <v>60</v>
      </c>
      <c r="B32" s="6" t="s">
        <v>61</v>
      </c>
      <c r="C32" s="6" t="s">
        <v>35</v>
      </c>
      <c r="D32" s="6">
        <v>4</v>
      </c>
      <c r="E32" s="9">
        <f>'CLASIF1_24-25'!E32*1.02</f>
        <v>1337.4712078912928</v>
      </c>
      <c r="F32" s="9">
        <f>'CLASIF1_24-25'!F32*1.02</f>
        <v>1337.4712078912928</v>
      </c>
      <c r="G32" s="9">
        <f>'CLASIF1_24-25'!G32*1.02</f>
        <v>1317.7478104925028</v>
      </c>
      <c r="H32" s="9">
        <f>'CLASIF1_24-25'!H32*1.02</f>
        <v>1317.7478104925028</v>
      </c>
      <c r="I32" s="9">
        <f>'CLASIF1_24-25'!I32*1.02</f>
        <v>1292.6130278359437</v>
      </c>
      <c r="J32" s="9">
        <f>'CLASIF1_24-25'!J32*1.02</f>
        <v>1292.6130278359437</v>
      </c>
      <c r="K32" s="9">
        <f>'CLASIF1_24-25'!K32*1.02</f>
        <v>1292.6130278359437</v>
      </c>
      <c r="L32" s="9">
        <f>'CLASIF1_24-25'!L32*1.02</f>
        <v>1258.5286464838448</v>
      </c>
    </row>
    <row r="33" spans="1:12" x14ac:dyDescent="0.3">
      <c r="A33" s="6"/>
      <c r="B33" s="6" t="s">
        <v>62</v>
      </c>
      <c r="C33" s="6" t="s">
        <v>35</v>
      </c>
      <c r="D33" s="6">
        <v>2</v>
      </c>
      <c r="E33" s="9">
        <f>'CLASIF1_24-25'!E33*1.02</f>
        <v>1515.4592596502075</v>
      </c>
      <c r="F33" s="9">
        <f>'CLASIF1_24-25'!F33*1.02</f>
        <v>1515.4592596502075</v>
      </c>
      <c r="G33" s="9">
        <f>'CLASIF1_24-25'!G33*1.02</f>
        <v>1471.4825722160335</v>
      </c>
      <c r="H33" s="9">
        <f>'CLASIF1_24-25'!H33*1.02</f>
        <v>1471.4825722160335</v>
      </c>
      <c r="I33" s="9">
        <f>'CLASIF1_24-25'!I33*1.02</f>
        <v>1450.7430097122776</v>
      </c>
      <c r="J33" s="9">
        <f>'CLASIF1_24-25'!J33*1.02</f>
        <v>1450.7430097122776</v>
      </c>
      <c r="K33" s="9">
        <f>'CLASIF1_24-25'!K33*1.02</f>
        <v>1450.7430097122776</v>
      </c>
      <c r="L33" s="9">
        <f>'CLASIF1_24-25'!L33*1.02</f>
        <v>1352.2239663429018</v>
      </c>
    </row>
    <row r="34" spans="1:12" x14ac:dyDescent="0.3">
      <c r="A34" s="6"/>
      <c r="B34" s="6" t="s">
        <v>63</v>
      </c>
      <c r="C34" s="6" t="s">
        <v>35</v>
      </c>
      <c r="D34" s="6">
        <v>3</v>
      </c>
      <c r="E34" s="9">
        <f>'CLASIF1_24-25'!E34*1.02</f>
        <v>1400.5224162114475</v>
      </c>
      <c r="F34" s="9">
        <f>'CLASIF1_24-25'!F34*1.02</f>
        <v>1400.5224162114475</v>
      </c>
      <c r="G34" s="9">
        <f>'CLASIF1_24-25'!G34*1.02</f>
        <v>1370.0374630624797</v>
      </c>
      <c r="H34" s="9">
        <f>'CLASIF1_24-25'!H34*1.02</f>
        <v>1370.0374630624797</v>
      </c>
      <c r="I34" s="9">
        <f>'CLASIF1_24-25'!I34*1.02</f>
        <v>1337.740552858874</v>
      </c>
      <c r="J34" s="9">
        <f>'CLASIF1_24-25'!J34*1.02</f>
        <v>1337.740552858874</v>
      </c>
      <c r="K34" s="9">
        <f>'CLASIF1_24-25'!K34*1.02</f>
        <v>1337.740552858874</v>
      </c>
      <c r="L34" s="9">
        <f>'CLASIF1_24-25'!L34*1.02</f>
        <v>1276.8073754201541</v>
      </c>
    </row>
    <row r="35" spans="1:12" x14ac:dyDescent="0.3">
      <c r="A35" s="6" t="s">
        <v>64</v>
      </c>
      <c r="B35" s="6" t="s">
        <v>65</v>
      </c>
      <c r="C35" s="6" t="s">
        <v>35</v>
      </c>
      <c r="D35" s="6">
        <v>5</v>
      </c>
      <c r="E35" s="9">
        <f>'CLASIF1_24-25'!E35*1.02</f>
        <v>1192.4901576141526</v>
      </c>
      <c r="F35" s="9">
        <f>'CLASIF1_24-25'!F35*1.02</f>
        <v>1192.4901576141526</v>
      </c>
      <c r="G35" s="9">
        <f>'CLASIF1_24-25'!G35*1.02</f>
        <v>1192.4901576141526</v>
      </c>
      <c r="H35" s="9">
        <f>'CLASIF1_24-25'!H35*1.02</f>
        <v>1192.4901576141526</v>
      </c>
      <c r="I35" s="9">
        <f>'CLASIF1_24-25'!I35*1.02</f>
        <v>1192.4901576141526</v>
      </c>
      <c r="J35" s="9">
        <f>'CLASIF1_24-25'!J35*1.02</f>
        <v>1192.4901576141526</v>
      </c>
      <c r="K35" s="9">
        <f>'CLASIF1_24-25'!K35*1.02</f>
        <v>1192.4901576141526</v>
      </c>
      <c r="L35" s="9">
        <f>'CLASIF1_24-25'!L35*1.02</f>
        <v>1192.4901576141526</v>
      </c>
    </row>
    <row r="36" spans="1:12" x14ac:dyDescent="0.3">
      <c r="A36" s="6" t="s">
        <v>66</v>
      </c>
      <c r="B36" s="6" t="s">
        <v>67</v>
      </c>
      <c r="C36" s="6" t="s">
        <v>48</v>
      </c>
      <c r="D36" s="6">
        <v>5</v>
      </c>
      <c r="E36" s="9">
        <f>'CLASIF1_24-25'!E36*1.02</f>
        <v>1192.4901576141526</v>
      </c>
      <c r="F36" s="9">
        <f>'CLASIF1_24-25'!F36*1.02</f>
        <v>1192.4901576141526</v>
      </c>
      <c r="G36" s="9">
        <f>'CLASIF1_24-25'!G36*1.02</f>
        <v>1192.4901576141526</v>
      </c>
      <c r="H36" s="9">
        <f>'CLASIF1_24-25'!H36*1.02</f>
        <v>1192.4901576141526</v>
      </c>
      <c r="I36" s="9">
        <f>'CLASIF1_24-25'!I36*1.02</f>
        <v>1192.4901576141526</v>
      </c>
      <c r="J36" s="9">
        <f>'CLASIF1_24-25'!J36*1.02</f>
        <v>1192.4901576141526</v>
      </c>
      <c r="K36" s="9">
        <f>'CLASIF1_24-25'!K36*1.02</f>
        <v>1192.4901576141526</v>
      </c>
      <c r="L36" s="9">
        <f>'CLASIF1_24-25'!L36*1.02</f>
        <v>1192.4901576141526</v>
      </c>
    </row>
    <row r="37" spans="1:12" x14ac:dyDescent="0.3">
      <c r="E37" s="5"/>
      <c r="F37" s="5"/>
      <c r="G37" s="5"/>
      <c r="H37" s="5"/>
      <c r="I37" s="5"/>
      <c r="J37" s="5"/>
      <c r="K37" s="5"/>
      <c r="L37" s="5"/>
    </row>
    <row r="38" spans="1:12" x14ac:dyDescent="0.3">
      <c r="E38" s="5"/>
      <c r="F38" s="5"/>
      <c r="G38" s="5"/>
      <c r="H38" s="5"/>
      <c r="I38" s="5"/>
      <c r="J38" s="5"/>
      <c r="K38" s="5"/>
      <c r="L38" s="5"/>
    </row>
    <row r="39" spans="1:12" x14ac:dyDescent="0.3">
      <c r="C39" s="32"/>
      <c r="D39" s="32"/>
      <c r="E39" s="99" t="s">
        <v>4</v>
      </c>
      <c r="F39" s="99"/>
      <c r="G39" s="99" t="s">
        <v>5</v>
      </c>
      <c r="H39" s="99"/>
      <c r="I39" s="99" t="s">
        <v>6</v>
      </c>
      <c r="J39" s="99"/>
      <c r="K39" s="99"/>
      <c r="L39" s="33" t="s">
        <v>7</v>
      </c>
    </row>
    <row r="40" spans="1:12" x14ac:dyDescent="0.3">
      <c r="C40" s="32"/>
      <c r="D40" s="32"/>
      <c r="E40" s="99" t="s">
        <v>8</v>
      </c>
      <c r="F40" s="99"/>
      <c r="G40" s="99" t="s">
        <v>9</v>
      </c>
      <c r="H40" s="99"/>
      <c r="I40" s="99" t="s">
        <v>10</v>
      </c>
      <c r="J40" s="99"/>
      <c r="K40" s="99"/>
      <c r="L40" s="33" t="s">
        <v>11</v>
      </c>
    </row>
    <row r="41" spans="1:12" x14ac:dyDescent="0.3">
      <c r="A41" s="12" t="s">
        <v>68</v>
      </c>
      <c r="B41" s="12" t="s">
        <v>69</v>
      </c>
      <c r="C41" s="32" t="s">
        <v>14</v>
      </c>
      <c r="D41" s="32" t="s">
        <v>15</v>
      </c>
      <c r="E41" s="62" t="s">
        <v>16</v>
      </c>
      <c r="F41" s="62" t="s">
        <v>17</v>
      </c>
      <c r="G41" s="62" t="s">
        <v>18</v>
      </c>
      <c r="H41" s="62" t="s">
        <v>19</v>
      </c>
      <c r="I41" s="62" t="s">
        <v>20</v>
      </c>
      <c r="J41" s="62" t="s">
        <v>21</v>
      </c>
      <c r="K41" s="62" t="s">
        <v>22</v>
      </c>
      <c r="L41" s="62" t="s">
        <v>23</v>
      </c>
    </row>
    <row r="42" spans="1:12" x14ac:dyDescent="0.3">
      <c r="A42" s="6" t="s">
        <v>70</v>
      </c>
      <c r="B42" s="6" t="s">
        <v>71</v>
      </c>
      <c r="C42" s="6" t="s">
        <v>26</v>
      </c>
      <c r="D42" s="6">
        <v>1</v>
      </c>
      <c r="E42" s="9">
        <f>'CLASIF1_24-25'!E42*1.02</f>
        <v>1579.9796223389869</v>
      </c>
      <c r="F42" s="9">
        <f>'CLASIF1_24-25'!F42*1.02</f>
        <v>1579.9796223389869</v>
      </c>
      <c r="G42" s="9">
        <f>'CLASIF1_24-25'!G42*1.02</f>
        <v>1560.268467893269</v>
      </c>
      <c r="H42" s="9">
        <f>'CLASIF1_24-25'!H42*1.02</f>
        <v>1560.268467893269</v>
      </c>
      <c r="I42" s="9">
        <f>'CLASIF1_24-25'!I42*1.02</f>
        <v>1517.1977589864134</v>
      </c>
      <c r="J42" s="9">
        <f>'CLASIF1_24-25'!J42*1.02</f>
        <v>1517.1977589864134</v>
      </c>
      <c r="K42" s="9">
        <f>'CLASIF1_24-25'!K42*1.02</f>
        <v>1517.1977589864134</v>
      </c>
      <c r="L42" s="9">
        <f>'CLASIF1_24-25'!L42*1.02</f>
        <v>1450.902168102212</v>
      </c>
    </row>
    <row r="43" spans="1:12" x14ac:dyDescent="0.3">
      <c r="A43" s="6" t="s">
        <v>72</v>
      </c>
      <c r="B43" s="6" t="s">
        <v>73</v>
      </c>
      <c r="C43" s="6" t="s">
        <v>26</v>
      </c>
      <c r="D43" s="6">
        <v>2</v>
      </c>
      <c r="E43" s="9">
        <f>'CLASIF1_24-25'!E43*1.02</f>
        <v>1515.4592596502075</v>
      </c>
      <c r="F43" s="9">
        <f>'CLASIF1_24-25'!F43*1.02</f>
        <v>1515.4592596502075</v>
      </c>
      <c r="G43" s="9">
        <f>'CLASIF1_24-25'!G43*1.02</f>
        <v>1471.4825722160335</v>
      </c>
      <c r="H43" s="9">
        <f>'CLASIF1_24-25'!H43*1.02</f>
        <v>1471.4825722160335</v>
      </c>
      <c r="I43" s="9">
        <f>'CLASIF1_24-25'!I43*1.02</f>
        <v>1450.7430097122776</v>
      </c>
      <c r="J43" s="9">
        <f>'CLASIF1_24-25'!J43*1.02</f>
        <v>1450.7430097122776</v>
      </c>
      <c r="K43" s="9">
        <f>'CLASIF1_24-25'!K43*1.02</f>
        <v>1450.7430097122776</v>
      </c>
      <c r="L43" s="9">
        <f>'CLASIF1_24-25'!L43*1.02</f>
        <v>1352.2239663429018</v>
      </c>
    </row>
    <row r="44" spans="1:12" x14ac:dyDescent="0.3">
      <c r="A44" s="6"/>
      <c r="B44" s="6" t="s">
        <v>74</v>
      </c>
      <c r="C44" s="6" t="s">
        <v>26</v>
      </c>
      <c r="D44" s="6">
        <v>1</v>
      </c>
      <c r="E44" s="9">
        <f>'CLASIF1_24-25'!E44*1.02</f>
        <v>1579.9796223389869</v>
      </c>
      <c r="F44" s="9">
        <f>'CLASIF1_24-25'!F44*1.02</f>
        <v>1579.9796223389869</v>
      </c>
      <c r="G44" s="9">
        <f>'CLASIF1_24-25'!G44*1.02</f>
        <v>1560.268467893269</v>
      </c>
      <c r="H44" s="9">
        <f>'CLASIF1_24-25'!H44*1.02</f>
        <v>1560.268467893269</v>
      </c>
      <c r="I44" s="9">
        <f>'CLASIF1_24-25'!I44*1.02</f>
        <v>1517.1977589864134</v>
      </c>
      <c r="J44" s="9">
        <f>'CLASIF1_24-25'!J44*1.02</f>
        <v>1517.1977589864134</v>
      </c>
      <c r="K44" s="9">
        <f>'CLASIF1_24-25'!K44*1.02</f>
        <v>1517.1977589864134</v>
      </c>
      <c r="L44" s="9">
        <f>'CLASIF1_24-25'!L44*1.02</f>
        <v>1450.902168102212</v>
      </c>
    </row>
    <row r="45" spans="1:12" x14ac:dyDescent="0.3">
      <c r="A45" s="6"/>
      <c r="B45" s="6" t="s">
        <v>75</v>
      </c>
      <c r="C45" s="6" t="s">
        <v>26</v>
      </c>
      <c r="D45" s="6">
        <v>1</v>
      </c>
      <c r="E45" s="9">
        <f>'CLASIF1_24-25'!E45*1.02</f>
        <v>1579.9796223389869</v>
      </c>
      <c r="F45" s="9">
        <f>'CLASIF1_24-25'!F45*1.02</f>
        <v>1579.9796223389869</v>
      </c>
      <c r="G45" s="9">
        <f>'CLASIF1_24-25'!G45*1.02</f>
        <v>1560.268467893269</v>
      </c>
      <c r="H45" s="9">
        <f>'CLASIF1_24-25'!H45*1.02</f>
        <v>1560.268467893269</v>
      </c>
      <c r="I45" s="9">
        <f>'CLASIF1_24-25'!I45*1.02</f>
        <v>1517.1977589864134</v>
      </c>
      <c r="J45" s="9">
        <f>'CLASIF1_24-25'!J45*1.02</f>
        <v>1517.1977589864134</v>
      </c>
      <c r="K45" s="9">
        <f>'CLASIF1_24-25'!K45*1.02</f>
        <v>1517.1977589864134</v>
      </c>
      <c r="L45" s="9">
        <f>'CLASIF1_24-25'!L45*1.02</f>
        <v>1450.902168102212</v>
      </c>
    </row>
    <row r="46" spans="1:12" x14ac:dyDescent="0.3">
      <c r="A46" s="6" t="s">
        <v>76</v>
      </c>
      <c r="B46" s="6" t="s">
        <v>77</v>
      </c>
      <c r="C46" s="6" t="s">
        <v>35</v>
      </c>
      <c r="D46" s="6">
        <v>3</v>
      </c>
      <c r="E46" s="9">
        <f>'CLASIF1_24-25'!E46*1.02</f>
        <v>1412.7653692833223</v>
      </c>
      <c r="F46" s="9">
        <f>'CLASIF1_24-25'!F46*1.02</f>
        <v>1412.7653692833223</v>
      </c>
      <c r="G46" s="9">
        <f>'CLASIF1_24-25'!G46*1.02</f>
        <v>1382.280416134354</v>
      </c>
      <c r="H46" s="9">
        <f>'CLASIF1_24-25'!H46*1.02</f>
        <v>1382.280416134354</v>
      </c>
      <c r="I46" s="9">
        <f>'CLASIF1_24-25'!I46*1.02</f>
        <v>1349.9835059307491</v>
      </c>
      <c r="J46" s="9">
        <f>'CLASIF1_24-25'!J46*1.02</f>
        <v>1349.9835059307491</v>
      </c>
      <c r="K46" s="9">
        <f>'CLASIF1_24-25'!K46*1.02</f>
        <v>1349.9835059307491</v>
      </c>
      <c r="L46" s="9">
        <f>'CLASIF1_24-25'!L46*1.02</f>
        <v>1289.0503284920285</v>
      </c>
    </row>
    <row r="47" spans="1:12" x14ac:dyDescent="0.3">
      <c r="A47" s="6" t="s">
        <v>78</v>
      </c>
      <c r="B47" s="6" t="s">
        <v>79</v>
      </c>
      <c r="C47" s="6" t="s">
        <v>35</v>
      </c>
      <c r="D47" s="6">
        <v>4</v>
      </c>
      <c r="E47" s="9">
        <f>'CLASIF1_24-25'!E47*1.02</f>
        <v>1343.5926844272299</v>
      </c>
      <c r="F47" s="9">
        <f>'CLASIF1_24-25'!F47*1.02</f>
        <v>1343.5926844272299</v>
      </c>
      <c r="G47" s="9">
        <f>'CLASIF1_24-25'!G47*1.02</f>
        <v>1323.8692870284403</v>
      </c>
      <c r="H47" s="9">
        <f>'CLASIF1_24-25'!H47*1.02</f>
        <v>1323.8692870284403</v>
      </c>
      <c r="I47" s="9">
        <f>'CLASIF1_24-25'!I47*1.02</f>
        <v>1298.7345043718813</v>
      </c>
      <c r="J47" s="9">
        <f>'CLASIF1_24-25'!J47*1.02</f>
        <v>1298.7345043718813</v>
      </c>
      <c r="K47" s="9">
        <f>'CLASIF1_24-25'!K47*1.02</f>
        <v>1298.7345043718813</v>
      </c>
      <c r="L47" s="9">
        <f>'CLASIF1_24-25'!L47*1.02</f>
        <v>1264.6501230197821</v>
      </c>
    </row>
    <row r="48" spans="1:12" x14ac:dyDescent="0.3">
      <c r="A48" s="6" t="s">
        <v>80</v>
      </c>
      <c r="B48" s="6" t="s">
        <v>81</v>
      </c>
      <c r="C48" s="6" t="s">
        <v>35</v>
      </c>
      <c r="D48" s="6">
        <v>1</v>
      </c>
      <c r="E48" s="9">
        <f>'CLASIF1_24-25'!E48*1.02</f>
        <v>1579.9796223389869</v>
      </c>
      <c r="F48" s="9">
        <f>'CLASIF1_24-25'!F48*1.02</f>
        <v>1579.9796223389869</v>
      </c>
      <c r="G48" s="9">
        <f>'CLASIF1_24-25'!G48*1.02</f>
        <v>1560.268467893269</v>
      </c>
      <c r="H48" s="9">
        <f>'CLASIF1_24-25'!H48*1.02</f>
        <v>1560.268467893269</v>
      </c>
      <c r="I48" s="9">
        <f>'CLASIF1_24-25'!I48*1.02</f>
        <v>1517.1977589864134</v>
      </c>
      <c r="J48" s="9">
        <f>'CLASIF1_24-25'!J48*1.02</f>
        <v>1517.1977589864134</v>
      </c>
      <c r="K48" s="9">
        <f>'CLASIF1_24-25'!K48*1.02</f>
        <v>1517.1977589864134</v>
      </c>
      <c r="L48" s="9">
        <f>'CLASIF1_24-25'!L48*1.02</f>
        <v>1450.902168102212</v>
      </c>
    </row>
    <row r="49" spans="1:12" x14ac:dyDescent="0.3">
      <c r="A49" s="6"/>
      <c r="B49" s="6" t="s">
        <v>82</v>
      </c>
      <c r="C49" s="6" t="s">
        <v>35</v>
      </c>
      <c r="D49" s="6">
        <v>2</v>
      </c>
      <c r="E49" s="9">
        <f>'CLASIF1_24-25'!E49*1.02</f>
        <v>1515.4592596502075</v>
      </c>
      <c r="F49" s="9">
        <f>'CLASIF1_24-25'!F49*1.02</f>
        <v>1515.4592596502075</v>
      </c>
      <c r="G49" s="9">
        <f>'CLASIF1_24-25'!G49*1.02</f>
        <v>1471.4825722160335</v>
      </c>
      <c r="H49" s="9">
        <f>'CLASIF1_24-25'!H49*1.02</f>
        <v>1471.4825722160335</v>
      </c>
      <c r="I49" s="9">
        <f>'CLASIF1_24-25'!I49*1.02</f>
        <v>1450.7430097122776</v>
      </c>
      <c r="J49" s="9">
        <f>'CLASIF1_24-25'!J49*1.02</f>
        <v>1450.7430097122776</v>
      </c>
      <c r="K49" s="9">
        <f>'CLASIF1_24-25'!K49*1.02</f>
        <v>1450.7430097122776</v>
      </c>
      <c r="L49" s="9">
        <f>'CLASIF1_24-25'!L49*1.02</f>
        <v>1352.2239663429018</v>
      </c>
    </row>
    <row r="50" spans="1:12" x14ac:dyDescent="0.3">
      <c r="A50" s="6"/>
      <c r="B50" s="6" t="s">
        <v>83</v>
      </c>
      <c r="C50" s="6" t="s">
        <v>35</v>
      </c>
      <c r="D50" s="6">
        <v>4</v>
      </c>
      <c r="E50" s="9">
        <f>'CLASIF1_24-25'!E50*1.02</f>
        <v>1325.2282548194182</v>
      </c>
      <c r="F50" s="9">
        <f>'CLASIF1_24-25'!F50*1.02</f>
        <v>1325.2282548194182</v>
      </c>
      <c r="G50" s="9">
        <f>'CLASIF1_24-25'!G50*1.02</f>
        <v>1305.504857420628</v>
      </c>
      <c r="H50" s="9">
        <f>'CLASIF1_24-25'!H50*1.02</f>
        <v>1305.504857420628</v>
      </c>
      <c r="I50" s="9">
        <f>'CLASIF1_24-25'!I50*1.02</f>
        <v>1280.3700747640694</v>
      </c>
      <c r="J50" s="9">
        <f>'CLASIF1_24-25'!J50*1.02</f>
        <v>1280.3700747640694</v>
      </c>
      <c r="K50" s="9">
        <f>'CLASIF1_24-25'!K50*1.02</f>
        <v>1280.3700747640694</v>
      </c>
      <c r="L50" s="9">
        <f>'CLASIF1_24-25'!L50*1.02</f>
        <v>1246.28569341197</v>
      </c>
    </row>
    <row r="51" spans="1:12" x14ac:dyDescent="0.3">
      <c r="A51" s="6"/>
      <c r="B51" s="6" t="s">
        <v>84</v>
      </c>
      <c r="C51" s="6" t="s">
        <v>35</v>
      </c>
      <c r="D51" s="6">
        <v>2</v>
      </c>
      <c r="E51" s="9">
        <f>'CLASIF1_24-25'!E51*1.02</f>
        <v>1515.4592596502075</v>
      </c>
      <c r="F51" s="9">
        <f>'CLASIF1_24-25'!F51*1.02</f>
        <v>1515.4592596502075</v>
      </c>
      <c r="G51" s="9">
        <f>'CLASIF1_24-25'!G51*1.02</f>
        <v>1471.4825722160335</v>
      </c>
      <c r="H51" s="9">
        <f>'CLASIF1_24-25'!H51*1.02</f>
        <v>1471.4825722160335</v>
      </c>
      <c r="I51" s="9">
        <f>'CLASIF1_24-25'!I51*1.02</f>
        <v>1450.7430097122776</v>
      </c>
      <c r="J51" s="9">
        <f>'CLASIF1_24-25'!J51*1.02</f>
        <v>1450.7430097122776</v>
      </c>
      <c r="K51" s="9">
        <f>'CLASIF1_24-25'!K51*1.02</f>
        <v>1450.7430097122776</v>
      </c>
      <c r="L51" s="9">
        <f>'CLASIF1_24-25'!L51*1.02</f>
        <v>1352.2239663429018</v>
      </c>
    </row>
    <row r="52" spans="1:12" x14ac:dyDescent="0.3">
      <c r="A52" s="6"/>
      <c r="B52" s="6" t="s">
        <v>85</v>
      </c>
      <c r="C52" s="6" t="s">
        <v>35</v>
      </c>
      <c r="D52" s="6">
        <v>2</v>
      </c>
      <c r="E52" s="9">
        <f>'CLASIF1_24-25'!E52*1.02</f>
        <v>1515.4592596502075</v>
      </c>
      <c r="F52" s="9">
        <f>'CLASIF1_24-25'!F52*1.02</f>
        <v>1515.4592596502075</v>
      </c>
      <c r="G52" s="9">
        <f>'CLASIF1_24-25'!G52*1.02</f>
        <v>1471.4825722160335</v>
      </c>
      <c r="H52" s="9">
        <f>'CLASIF1_24-25'!H52*1.02</f>
        <v>1471.4825722160335</v>
      </c>
      <c r="I52" s="9">
        <f>'CLASIF1_24-25'!I52*1.02</f>
        <v>1450.7430097122776</v>
      </c>
      <c r="J52" s="9">
        <f>'CLASIF1_24-25'!J52*1.02</f>
        <v>1450.7430097122776</v>
      </c>
      <c r="K52" s="9">
        <f>'CLASIF1_24-25'!K52*1.02</f>
        <v>1450.7430097122776</v>
      </c>
      <c r="L52" s="9">
        <f>'CLASIF1_24-25'!L52*1.02</f>
        <v>1352.2239663429018</v>
      </c>
    </row>
    <row r="53" spans="1:12" x14ac:dyDescent="0.3">
      <c r="A53" s="6"/>
      <c r="B53" s="6" t="s">
        <v>86</v>
      </c>
      <c r="C53" s="6" t="s">
        <v>35</v>
      </c>
      <c r="D53" s="6">
        <v>2</v>
      </c>
      <c r="E53" s="9">
        <f>'CLASIF1_24-25'!E53*1.02</f>
        <v>1515.4592596502075</v>
      </c>
      <c r="F53" s="9">
        <f>'CLASIF1_24-25'!F53*1.02</f>
        <v>1515.4592596502075</v>
      </c>
      <c r="G53" s="9">
        <f>'CLASIF1_24-25'!G53*1.02</f>
        <v>1471.4825722160335</v>
      </c>
      <c r="H53" s="9">
        <f>'CLASIF1_24-25'!H53*1.02</f>
        <v>1471.4825722160335</v>
      </c>
      <c r="I53" s="9">
        <f>'CLASIF1_24-25'!I53*1.02</f>
        <v>1450.7430097122776</v>
      </c>
      <c r="J53" s="9">
        <f>'CLASIF1_24-25'!J53*1.02</f>
        <v>1450.7430097122776</v>
      </c>
      <c r="K53" s="9">
        <f>'CLASIF1_24-25'!K53*1.02</f>
        <v>1450.7430097122776</v>
      </c>
      <c r="L53" s="9">
        <f>'CLASIF1_24-25'!L53*1.02</f>
        <v>1352.2239663429018</v>
      </c>
    </row>
    <row r="54" spans="1:12" x14ac:dyDescent="0.3">
      <c r="A54" s="6"/>
      <c r="B54" s="6" t="s">
        <v>87</v>
      </c>
      <c r="C54" s="6" t="s">
        <v>35</v>
      </c>
      <c r="D54" s="6">
        <v>2</v>
      </c>
      <c r="E54" s="9">
        <f>'CLASIF1_24-25'!E54*1.02</f>
        <v>1515.4592596502075</v>
      </c>
      <c r="F54" s="9">
        <f>'CLASIF1_24-25'!F54*1.02</f>
        <v>1515.4592596502075</v>
      </c>
      <c r="G54" s="9">
        <f>'CLASIF1_24-25'!G54*1.02</f>
        <v>1471.4825722160335</v>
      </c>
      <c r="H54" s="9">
        <f>'CLASIF1_24-25'!H54*1.02</f>
        <v>1471.4825722160335</v>
      </c>
      <c r="I54" s="9">
        <f>'CLASIF1_24-25'!I54*1.02</f>
        <v>1450.7430097122776</v>
      </c>
      <c r="J54" s="9">
        <f>'CLASIF1_24-25'!J54*1.02</f>
        <v>1450.7430097122776</v>
      </c>
      <c r="K54" s="9">
        <f>'CLASIF1_24-25'!K54*1.02</f>
        <v>1450.7430097122776</v>
      </c>
      <c r="L54" s="9">
        <f>'CLASIF1_24-25'!L54*1.02</f>
        <v>1352.2239663429018</v>
      </c>
    </row>
    <row r="55" spans="1:12" x14ac:dyDescent="0.3">
      <c r="A55" s="6"/>
      <c r="B55" s="6" t="s">
        <v>88</v>
      </c>
      <c r="C55" s="6" t="s">
        <v>35</v>
      </c>
      <c r="D55" s="6">
        <v>3</v>
      </c>
      <c r="E55" s="9">
        <f>'CLASIF1_24-25'!E55*1.02</f>
        <v>1400.5224162114475</v>
      </c>
      <c r="F55" s="9">
        <f>'CLASIF1_24-25'!F55*1.02</f>
        <v>1400.5224162114475</v>
      </c>
      <c r="G55" s="9">
        <f>'CLASIF1_24-25'!G55*1.02</f>
        <v>1370.0374630624797</v>
      </c>
      <c r="H55" s="9">
        <f>'CLASIF1_24-25'!H55*1.02</f>
        <v>1370.0374630624797</v>
      </c>
      <c r="I55" s="9">
        <f>'CLASIF1_24-25'!I55*1.02</f>
        <v>1337.740552858874</v>
      </c>
      <c r="J55" s="9">
        <f>'CLASIF1_24-25'!J55*1.02</f>
        <v>1337.740552858874</v>
      </c>
      <c r="K55" s="9">
        <f>'CLASIF1_24-25'!K55*1.02</f>
        <v>1337.740552858874</v>
      </c>
      <c r="L55" s="9">
        <f>'CLASIF1_24-25'!L55*1.02</f>
        <v>1276.8073754201541</v>
      </c>
    </row>
    <row r="56" spans="1:12" x14ac:dyDescent="0.3">
      <c r="A56" s="6"/>
      <c r="B56" s="6" t="s">
        <v>89</v>
      </c>
      <c r="C56" s="6" t="s">
        <v>35</v>
      </c>
      <c r="D56" s="6">
        <v>3</v>
      </c>
      <c r="E56" s="9">
        <f>'CLASIF1_24-25'!E56*1.02</f>
        <v>1400.5224162114475</v>
      </c>
      <c r="F56" s="9">
        <f>'CLASIF1_24-25'!F56*1.02</f>
        <v>1400.5224162114475</v>
      </c>
      <c r="G56" s="9">
        <f>'CLASIF1_24-25'!G56*1.02</f>
        <v>1370.0374630624797</v>
      </c>
      <c r="H56" s="9">
        <f>'CLASIF1_24-25'!H56*1.02</f>
        <v>1370.0374630624797</v>
      </c>
      <c r="I56" s="9">
        <f>'CLASIF1_24-25'!I56*1.02</f>
        <v>1337.740552858874</v>
      </c>
      <c r="J56" s="9">
        <f>'CLASIF1_24-25'!J56*1.02</f>
        <v>1337.740552858874</v>
      </c>
      <c r="K56" s="9">
        <f>'CLASIF1_24-25'!K56*1.02</f>
        <v>1337.740552858874</v>
      </c>
      <c r="L56" s="9">
        <f>'CLASIF1_24-25'!L56*1.02</f>
        <v>1276.8073754201541</v>
      </c>
    </row>
    <row r="57" spans="1:12" x14ac:dyDescent="0.3">
      <c r="A57" s="6"/>
      <c r="B57" s="6" t="s">
        <v>90</v>
      </c>
      <c r="C57" s="6" t="s">
        <v>35</v>
      </c>
      <c r="D57" s="6">
        <v>3</v>
      </c>
      <c r="E57" s="9">
        <f>'CLASIF1_24-25'!E57*1.02</f>
        <v>1400.5224162114475</v>
      </c>
      <c r="F57" s="9">
        <f>'CLASIF1_24-25'!F57*1.02</f>
        <v>1400.5224162114475</v>
      </c>
      <c r="G57" s="9">
        <f>'CLASIF1_24-25'!G57*1.02</f>
        <v>1370.0374630624797</v>
      </c>
      <c r="H57" s="9">
        <f>'CLASIF1_24-25'!H57*1.02</f>
        <v>1370.0374630624797</v>
      </c>
      <c r="I57" s="9">
        <f>'CLASIF1_24-25'!I57*1.02</f>
        <v>1337.740552858874</v>
      </c>
      <c r="J57" s="9">
        <f>'CLASIF1_24-25'!J57*1.02</f>
        <v>1337.740552858874</v>
      </c>
      <c r="K57" s="9">
        <f>'CLASIF1_24-25'!K57*1.02</f>
        <v>1337.740552858874</v>
      </c>
      <c r="L57" s="9">
        <f>'CLASIF1_24-25'!L57*1.02</f>
        <v>1276.8073754201541</v>
      </c>
    </row>
    <row r="58" spans="1:12" x14ac:dyDescent="0.3">
      <c r="A58" s="6" t="s">
        <v>91</v>
      </c>
      <c r="B58" s="6" t="s">
        <v>92</v>
      </c>
      <c r="C58" s="6" t="s">
        <v>48</v>
      </c>
      <c r="D58" s="6">
        <v>5</v>
      </c>
      <c r="E58" s="9">
        <f>'CLASIF1_24-25'!E58*1.02</f>
        <v>1192.4901576141526</v>
      </c>
      <c r="F58" s="9">
        <f>'CLASIF1_24-25'!F58*1.02</f>
        <v>1192.4901576141526</v>
      </c>
      <c r="G58" s="9">
        <f>'CLASIF1_24-25'!G58*1.02</f>
        <v>1192.4901576141526</v>
      </c>
      <c r="H58" s="9">
        <f>'CLASIF1_24-25'!H58*1.02</f>
        <v>1192.4901576141526</v>
      </c>
      <c r="I58" s="9">
        <f>'CLASIF1_24-25'!I58*1.02</f>
        <v>1192.4901576141526</v>
      </c>
      <c r="J58" s="9">
        <f>'CLASIF1_24-25'!J58*1.02</f>
        <v>1192.4901576141526</v>
      </c>
      <c r="K58" s="9">
        <f>'CLASIF1_24-25'!K58*1.02</f>
        <v>1192.4901576141526</v>
      </c>
      <c r="L58" s="9">
        <f>'CLASIF1_24-25'!L58*1.02</f>
        <v>1192.4901576141526</v>
      </c>
    </row>
    <row r="59" spans="1:12" x14ac:dyDescent="0.3">
      <c r="A59" s="6"/>
      <c r="B59" s="6" t="s">
        <v>93</v>
      </c>
      <c r="C59" s="6" t="s">
        <v>48</v>
      </c>
      <c r="D59" s="6">
        <v>5</v>
      </c>
      <c r="E59" s="9">
        <f>'CLASIF1_24-25'!E59*1.02</f>
        <v>1192.4901576141526</v>
      </c>
      <c r="F59" s="9">
        <f>'CLASIF1_24-25'!F59*1.02</f>
        <v>1192.4901576141526</v>
      </c>
      <c r="G59" s="9">
        <f>'CLASIF1_24-25'!G59*1.02</f>
        <v>1192.4901576141526</v>
      </c>
      <c r="H59" s="9">
        <f>'CLASIF1_24-25'!H59*1.02</f>
        <v>1192.4901576141526</v>
      </c>
      <c r="I59" s="9">
        <f>'CLASIF1_24-25'!I59*1.02</f>
        <v>1192.4901576141526</v>
      </c>
      <c r="J59" s="9">
        <f>'CLASIF1_24-25'!J59*1.02</f>
        <v>1192.4901576141526</v>
      </c>
      <c r="K59" s="9">
        <f>'CLASIF1_24-25'!K59*1.02</f>
        <v>1192.4901576141526</v>
      </c>
      <c r="L59" s="9">
        <f>'CLASIF1_24-25'!L59*1.02</f>
        <v>1192.4901576141526</v>
      </c>
    </row>
    <row r="60" spans="1:12" x14ac:dyDescent="0.3">
      <c r="A60" s="6"/>
      <c r="B60" s="6" t="s">
        <v>94</v>
      </c>
      <c r="C60" s="6" t="s">
        <v>48</v>
      </c>
      <c r="D60" s="6">
        <v>4</v>
      </c>
      <c r="E60" s="9">
        <f>'CLASIF1_24-25'!E60*1.02</f>
        <v>1325.2282548194182</v>
      </c>
      <c r="F60" s="9">
        <f>'CLASIF1_24-25'!F60*1.02</f>
        <v>1325.2282548194182</v>
      </c>
      <c r="G60" s="9">
        <f>'CLASIF1_24-25'!G60*1.02</f>
        <v>1305.504857420628</v>
      </c>
      <c r="H60" s="9">
        <f>'CLASIF1_24-25'!H60*1.02</f>
        <v>1305.504857420628</v>
      </c>
      <c r="I60" s="9">
        <f>'CLASIF1_24-25'!I60*1.02</f>
        <v>1280.3700747640694</v>
      </c>
      <c r="J60" s="9">
        <f>'CLASIF1_24-25'!J60*1.02</f>
        <v>1280.3700747640694</v>
      </c>
      <c r="K60" s="9">
        <f>'CLASIF1_24-25'!K60*1.02</f>
        <v>1280.3700747640694</v>
      </c>
      <c r="L60" s="9">
        <f>'CLASIF1_24-25'!L60*1.02</f>
        <v>1246.28569341197</v>
      </c>
    </row>
    <row r="61" spans="1:12" x14ac:dyDescent="0.3">
      <c r="A61" s="6"/>
      <c r="B61" s="6" t="s">
        <v>95</v>
      </c>
      <c r="C61" s="6" t="s">
        <v>48</v>
      </c>
      <c r="D61" s="6">
        <v>4</v>
      </c>
      <c r="E61" s="9">
        <f>'CLASIF1_24-25'!E61*1.02</f>
        <v>1325.2282548194182</v>
      </c>
      <c r="F61" s="9">
        <f>'CLASIF1_24-25'!F61*1.02</f>
        <v>1325.2282548194182</v>
      </c>
      <c r="G61" s="9">
        <f>'CLASIF1_24-25'!G61*1.02</f>
        <v>1305.504857420628</v>
      </c>
      <c r="H61" s="9">
        <f>'CLASIF1_24-25'!H61*1.02</f>
        <v>1305.504857420628</v>
      </c>
      <c r="I61" s="9">
        <f>'CLASIF1_24-25'!I61*1.02</f>
        <v>1280.3700747640694</v>
      </c>
      <c r="J61" s="9">
        <f>'CLASIF1_24-25'!J61*1.02</f>
        <v>1280.3700747640694</v>
      </c>
      <c r="K61" s="9">
        <f>'CLASIF1_24-25'!K61*1.02</f>
        <v>1280.3700747640694</v>
      </c>
      <c r="L61" s="9">
        <f>'CLASIF1_24-25'!L61*1.02</f>
        <v>1246.28569341197</v>
      </c>
    </row>
    <row r="62" spans="1:12" x14ac:dyDescent="0.3">
      <c r="A62" s="6"/>
      <c r="B62" s="6" t="s">
        <v>96</v>
      </c>
      <c r="C62" s="6" t="s">
        <v>48</v>
      </c>
      <c r="D62" s="6">
        <v>4</v>
      </c>
      <c r="E62" s="9">
        <f>'CLASIF1_24-25'!E62*1.02</f>
        <v>1325.2282548194182</v>
      </c>
      <c r="F62" s="9">
        <f>'CLASIF1_24-25'!F62*1.02</f>
        <v>1325.2282548194182</v>
      </c>
      <c r="G62" s="9">
        <f>'CLASIF1_24-25'!G62*1.02</f>
        <v>1305.504857420628</v>
      </c>
      <c r="H62" s="9">
        <f>'CLASIF1_24-25'!H62*1.02</f>
        <v>1305.504857420628</v>
      </c>
      <c r="I62" s="9">
        <f>'CLASIF1_24-25'!I62*1.02</f>
        <v>1280.3700747640694</v>
      </c>
      <c r="J62" s="9">
        <f>'CLASIF1_24-25'!J62*1.02</f>
        <v>1280.3700747640694</v>
      </c>
      <c r="K62" s="9">
        <f>'CLASIF1_24-25'!K62*1.02</f>
        <v>1280.3700747640694</v>
      </c>
      <c r="L62" s="9">
        <f>'CLASIF1_24-25'!L62*1.02</f>
        <v>1246.28569341197</v>
      </c>
    </row>
    <row r="63" spans="1:12" x14ac:dyDescent="0.3">
      <c r="A63" s="6"/>
      <c r="B63" s="6" t="s">
        <v>97</v>
      </c>
      <c r="C63" s="6" t="s">
        <v>48</v>
      </c>
      <c r="D63" s="6">
        <v>5</v>
      </c>
      <c r="E63" s="9">
        <f>'CLASIF1_24-25'!E63*1.02</f>
        <v>1192.4901576141526</v>
      </c>
      <c r="F63" s="9">
        <f>'CLASIF1_24-25'!F63*1.02</f>
        <v>1192.4901576141526</v>
      </c>
      <c r="G63" s="9">
        <f>'CLASIF1_24-25'!G63*1.02</f>
        <v>1192.4901576141526</v>
      </c>
      <c r="H63" s="9">
        <f>'CLASIF1_24-25'!H63*1.02</f>
        <v>1192.4901576141526</v>
      </c>
      <c r="I63" s="9">
        <f>'CLASIF1_24-25'!I63*1.02</f>
        <v>1192.4901576141526</v>
      </c>
      <c r="J63" s="9">
        <f>'CLASIF1_24-25'!J63*1.02</f>
        <v>1192.4901576141526</v>
      </c>
      <c r="K63" s="9">
        <f>'CLASIF1_24-25'!K63*1.02</f>
        <v>1192.4901576141526</v>
      </c>
      <c r="L63" s="9">
        <f>'CLASIF1_24-25'!L63*1.02</f>
        <v>1192.4901576141526</v>
      </c>
    </row>
    <row r="64" spans="1:12" x14ac:dyDescent="0.3">
      <c r="A64" s="6"/>
      <c r="B64" s="6" t="s">
        <v>98</v>
      </c>
      <c r="C64" s="6" t="s">
        <v>99</v>
      </c>
      <c r="D64" s="6">
        <v>5</v>
      </c>
      <c r="E64" s="9">
        <f>'CLASIF1_24-25'!E64*1.02</f>
        <v>1192.4901576141526</v>
      </c>
      <c r="F64" s="9">
        <f>'CLASIF1_24-25'!F64*1.02</f>
        <v>1192.4901576141526</v>
      </c>
      <c r="G64" s="9">
        <f>'CLASIF1_24-25'!G64*1.02</f>
        <v>1192.4901576141526</v>
      </c>
      <c r="H64" s="9">
        <f>'CLASIF1_24-25'!H64*1.02</f>
        <v>1192.4901576141526</v>
      </c>
      <c r="I64" s="9">
        <f>'CLASIF1_24-25'!I64*1.02</f>
        <v>1192.4901576141526</v>
      </c>
      <c r="J64" s="9">
        <f>'CLASIF1_24-25'!J64*1.02</f>
        <v>1192.4901576141526</v>
      </c>
      <c r="K64" s="9">
        <f>'CLASIF1_24-25'!K64*1.02</f>
        <v>1192.4901576141526</v>
      </c>
      <c r="L64" s="9">
        <f>'CLASIF1_24-25'!L64*1.02</f>
        <v>1192.4901576141526</v>
      </c>
    </row>
    <row r="65" spans="1:12" x14ac:dyDescent="0.3">
      <c r="E65" s="5"/>
      <c r="F65" s="5"/>
      <c r="G65" s="5"/>
      <c r="H65" s="5"/>
      <c r="I65" s="5"/>
      <c r="J65" s="5"/>
      <c r="K65" s="5"/>
      <c r="L65" s="5"/>
    </row>
    <row r="66" spans="1:12" x14ac:dyDescent="0.3">
      <c r="E66" s="5"/>
      <c r="F66" s="5"/>
      <c r="G66" s="5"/>
      <c r="H66" s="5"/>
      <c r="I66" s="5"/>
      <c r="J66" s="5"/>
      <c r="K66" s="5"/>
      <c r="L66" s="5"/>
    </row>
    <row r="67" spans="1:12" x14ac:dyDescent="0.3">
      <c r="C67" s="62"/>
      <c r="D67" s="62"/>
      <c r="E67" s="99" t="s">
        <v>4</v>
      </c>
      <c r="F67" s="99"/>
      <c r="G67" s="99" t="s">
        <v>5</v>
      </c>
      <c r="H67" s="99"/>
      <c r="I67" s="99" t="s">
        <v>6</v>
      </c>
      <c r="J67" s="99"/>
      <c r="K67" s="99"/>
      <c r="L67" s="61" t="s">
        <v>7</v>
      </c>
    </row>
    <row r="68" spans="1:12" x14ac:dyDescent="0.3">
      <c r="C68" s="62"/>
      <c r="D68" s="62"/>
      <c r="E68" s="99" t="s">
        <v>8</v>
      </c>
      <c r="F68" s="99"/>
      <c r="G68" s="99" t="s">
        <v>9</v>
      </c>
      <c r="H68" s="99"/>
      <c r="I68" s="99" t="s">
        <v>10</v>
      </c>
      <c r="J68" s="99"/>
      <c r="K68" s="99"/>
      <c r="L68" s="61" t="s">
        <v>11</v>
      </c>
    </row>
    <row r="69" spans="1:12" x14ac:dyDescent="0.3">
      <c r="A69" s="13" t="s">
        <v>100</v>
      </c>
      <c r="B69" s="34" t="s">
        <v>101</v>
      </c>
      <c r="C69" s="32" t="s">
        <v>14</v>
      </c>
      <c r="D69" s="32" t="s">
        <v>15</v>
      </c>
      <c r="E69" s="62" t="s">
        <v>16</v>
      </c>
      <c r="F69" s="62" t="s">
        <v>17</v>
      </c>
      <c r="G69" s="62" t="s">
        <v>18</v>
      </c>
      <c r="H69" s="62" t="s">
        <v>19</v>
      </c>
      <c r="I69" s="62" t="s">
        <v>20</v>
      </c>
      <c r="J69" s="62" t="s">
        <v>21</v>
      </c>
      <c r="K69" s="62" t="s">
        <v>22</v>
      </c>
      <c r="L69" s="62" t="s">
        <v>23</v>
      </c>
    </row>
    <row r="70" spans="1:12" x14ac:dyDescent="0.3">
      <c r="A70" s="6" t="s">
        <v>102</v>
      </c>
      <c r="B70" s="6" t="s">
        <v>103</v>
      </c>
      <c r="C70" s="6" t="s">
        <v>26</v>
      </c>
      <c r="D70" s="6">
        <v>1</v>
      </c>
      <c r="E70" s="9">
        <f>'CLASIF1_24-25'!E70*1.02</f>
        <v>1579.9796223389869</v>
      </c>
      <c r="F70" s="9">
        <f>'CLASIF1_24-25'!F70*1.02</f>
        <v>1579.9796223389869</v>
      </c>
      <c r="G70" s="9">
        <f>'CLASIF1_24-25'!G70*1.02</f>
        <v>1560.268467893269</v>
      </c>
      <c r="H70" s="9">
        <f>'CLASIF1_24-25'!H70*1.02</f>
        <v>1560.268467893269</v>
      </c>
      <c r="I70" s="9">
        <f>'CLASIF1_24-25'!I70*1.02</f>
        <v>1517.1977589864134</v>
      </c>
      <c r="J70" s="9">
        <f>'CLASIF1_24-25'!J70*1.02</f>
        <v>1517.1977589864134</v>
      </c>
      <c r="K70" s="9">
        <f>'CLASIF1_24-25'!K70*1.02</f>
        <v>1517.1977589864134</v>
      </c>
      <c r="L70" s="9">
        <f>'CLASIF1_24-25'!L70*1.02</f>
        <v>1450.902168102212</v>
      </c>
    </row>
    <row r="71" spans="1:12" x14ac:dyDescent="0.3">
      <c r="A71" s="6" t="s">
        <v>104</v>
      </c>
      <c r="B71" s="6" t="s">
        <v>105</v>
      </c>
      <c r="C71" s="6" t="s">
        <v>26</v>
      </c>
      <c r="D71" s="6">
        <v>3</v>
      </c>
      <c r="E71" s="9">
        <f>'CLASIF1_24-25'!E71*1.02</f>
        <v>1406.6438927473846</v>
      </c>
      <c r="F71" s="9">
        <f>'CLASIF1_24-25'!F71*1.02</f>
        <v>1406.6438927473846</v>
      </c>
      <c r="G71" s="9">
        <f>'CLASIF1_24-25'!G71*1.02</f>
        <v>1376.158939598417</v>
      </c>
      <c r="H71" s="9">
        <f>'CLASIF1_24-25'!H71*1.02</f>
        <v>1376.158939598417</v>
      </c>
      <c r="I71" s="9">
        <f>'CLASIF1_24-25'!I71*1.02</f>
        <v>1343.8620293948113</v>
      </c>
      <c r="J71" s="9">
        <f>'CLASIF1_24-25'!J71*1.02</f>
        <v>1343.8620293948113</v>
      </c>
      <c r="K71" s="9">
        <f>'CLASIF1_24-25'!K71*1.02</f>
        <v>1343.8620293948113</v>
      </c>
      <c r="L71" s="9">
        <f>'CLASIF1_24-25'!L71*1.02</f>
        <v>1282.9288519560914</v>
      </c>
    </row>
    <row r="72" spans="1:12" x14ac:dyDescent="0.3">
      <c r="A72" s="6" t="s">
        <v>106</v>
      </c>
      <c r="B72" s="6" t="s">
        <v>107</v>
      </c>
      <c r="C72" s="6" t="s">
        <v>35</v>
      </c>
      <c r="D72" s="6">
        <v>4</v>
      </c>
      <c r="E72" s="9">
        <f>'CLASIF1_24-25'!E72*1.02</f>
        <v>1331.3497313553557</v>
      </c>
      <c r="F72" s="9">
        <f>'CLASIF1_24-25'!F72*1.02</f>
        <v>1331.3497313553557</v>
      </c>
      <c r="G72" s="9">
        <f>'CLASIF1_24-25'!G72*1.02</f>
        <v>1311.6263339565653</v>
      </c>
      <c r="H72" s="9">
        <f>'CLASIF1_24-25'!H72*1.02</f>
        <v>1311.6263339565653</v>
      </c>
      <c r="I72" s="9">
        <f>'CLASIF1_24-25'!I72*1.02</f>
        <v>1286.4915513000067</v>
      </c>
      <c r="J72" s="9">
        <f>'CLASIF1_24-25'!J72*1.02</f>
        <v>1286.4915513000067</v>
      </c>
      <c r="K72" s="9">
        <f>'CLASIF1_24-25'!K72*1.02</f>
        <v>1286.4915513000067</v>
      </c>
      <c r="L72" s="9">
        <f>'CLASIF1_24-25'!L72*1.02</f>
        <v>1252.4071699479077</v>
      </c>
    </row>
    <row r="73" spans="1:12" x14ac:dyDescent="0.3">
      <c r="A73" s="6" t="s">
        <v>108</v>
      </c>
      <c r="B73" s="6" t="s">
        <v>109</v>
      </c>
      <c r="C73" s="6" t="s">
        <v>48</v>
      </c>
      <c r="D73" s="6">
        <v>4</v>
      </c>
      <c r="E73" s="9">
        <f>'CLASIF1_24-25'!E73*1.02</f>
        <v>1325.2282548194182</v>
      </c>
      <c r="F73" s="9">
        <f>'CLASIF1_24-25'!F73*1.02</f>
        <v>1325.2282548194182</v>
      </c>
      <c r="G73" s="9">
        <f>'CLASIF1_24-25'!G73*1.02</f>
        <v>1305.504857420628</v>
      </c>
      <c r="H73" s="9">
        <f>'CLASIF1_24-25'!H73*1.02</f>
        <v>1305.504857420628</v>
      </c>
      <c r="I73" s="9">
        <f>'CLASIF1_24-25'!I73*1.02</f>
        <v>1280.3700747640694</v>
      </c>
      <c r="J73" s="9">
        <f>'CLASIF1_24-25'!J73*1.02</f>
        <v>1280.3700747640694</v>
      </c>
      <c r="K73" s="9">
        <f>'CLASIF1_24-25'!K73*1.02</f>
        <v>1280.3700747640694</v>
      </c>
      <c r="L73" s="9">
        <f>'CLASIF1_24-25'!L73*1.02</f>
        <v>1246.28569341197</v>
      </c>
    </row>
    <row r="74" spans="1:12" x14ac:dyDescent="0.3">
      <c r="A74" s="6"/>
      <c r="B74" s="6" t="s">
        <v>110</v>
      </c>
      <c r="C74" s="6" t="s">
        <v>99</v>
      </c>
      <c r="D74" s="6">
        <v>5</v>
      </c>
      <c r="E74" s="9">
        <f>'CLASIF1_24-25'!E74*1.02</f>
        <v>1192.4901576141526</v>
      </c>
      <c r="F74" s="9">
        <f>'CLASIF1_24-25'!F74*1.02</f>
        <v>1192.4901576141526</v>
      </c>
      <c r="G74" s="9">
        <f>'CLASIF1_24-25'!G74*1.02</f>
        <v>1192.4901576141526</v>
      </c>
      <c r="H74" s="9">
        <f>'CLASIF1_24-25'!H74*1.02</f>
        <v>1192.4901576141526</v>
      </c>
      <c r="I74" s="9">
        <f>'CLASIF1_24-25'!I74*1.02</f>
        <v>1192.4901576141526</v>
      </c>
      <c r="J74" s="9">
        <f>'CLASIF1_24-25'!J74*1.02</f>
        <v>1192.4901576141526</v>
      </c>
      <c r="K74" s="9">
        <f>'CLASIF1_24-25'!K74*1.02</f>
        <v>1192.4901576141526</v>
      </c>
      <c r="L74" s="9">
        <f>'CLASIF1_24-25'!L74*1.02</f>
        <v>1192.4901576141526</v>
      </c>
    </row>
    <row r="75" spans="1:12" x14ac:dyDescent="0.3">
      <c r="E75" s="5"/>
      <c r="F75" s="5"/>
      <c r="G75" s="5"/>
      <c r="H75" s="5"/>
      <c r="I75" s="5"/>
      <c r="J75" s="5"/>
      <c r="K75" s="5"/>
      <c r="L75" s="5"/>
    </row>
    <row r="76" spans="1:12" x14ac:dyDescent="0.3">
      <c r="E76" s="5"/>
      <c r="F76" s="5"/>
      <c r="G76" s="5"/>
      <c r="H76" s="5"/>
      <c r="I76" s="5"/>
      <c r="J76" s="5"/>
      <c r="K76" s="5"/>
      <c r="L76" s="5"/>
    </row>
    <row r="77" spans="1:12" x14ac:dyDescent="0.3">
      <c r="C77" s="35"/>
      <c r="D77" s="35"/>
      <c r="E77" s="99" t="s">
        <v>4</v>
      </c>
      <c r="F77" s="99"/>
      <c r="G77" s="99" t="s">
        <v>5</v>
      </c>
      <c r="H77" s="99"/>
      <c r="I77" s="99" t="s">
        <v>6</v>
      </c>
      <c r="J77" s="99"/>
      <c r="K77" s="99"/>
      <c r="L77" s="61" t="s">
        <v>7</v>
      </c>
    </row>
    <row r="78" spans="1:12" x14ac:dyDescent="0.3">
      <c r="C78" s="35"/>
      <c r="D78" s="35"/>
      <c r="E78" s="99" t="s">
        <v>8</v>
      </c>
      <c r="F78" s="99"/>
      <c r="G78" s="99" t="s">
        <v>9</v>
      </c>
      <c r="H78" s="99"/>
      <c r="I78" s="99" t="s">
        <v>10</v>
      </c>
      <c r="J78" s="99"/>
      <c r="K78" s="99"/>
      <c r="L78" s="61" t="s">
        <v>11</v>
      </c>
    </row>
    <row r="79" spans="1:12" x14ac:dyDescent="0.3">
      <c r="A79" s="14" t="s">
        <v>111</v>
      </c>
      <c r="B79" s="14" t="s">
        <v>112</v>
      </c>
      <c r="C79" s="32" t="s">
        <v>14</v>
      </c>
      <c r="D79" s="32" t="s">
        <v>15</v>
      </c>
      <c r="E79" s="62" t="s">
        <v>16</v>
      </c>
      <c r="F79" s="62" t="s">
        <v>17</v>
      </c>
      <c r="G79" s="62" t="s">
        <v>18</v>
      </c>
      <c r="H79" s="62" t="s">
        <v>19</v>
      </c>
      <c r="I79" s="62" t="s">
        <v>20</v>
      </c>
      <c r="J79" s="62" t="s">
        <v>21</v>
      </c>
      <c r="K79" s="62" t="s">
        <v>22</v>
      </c>
      <c r="L79" s="62" t="s">
        <v>23</v>
      </c>
    </row>
    <row r="80" spans="1:12" x14ac:dyDescent="0.3">
      <c r="A80" s="6"/>
      <c r="B80" s="6" t="s">
        <v>113</v>
      </c>
      <c r="C80" s="6" t="s">
        <v>26</v>
      </c>
      <c r="D80" s="6">
        <v>2</v>
      </c>
      <c r="E80" s="57">
        <f>'CLASIF1_24-25'!E80*1.02</f>
        <v>1515.4592596502075</v>
      </c>
      <c r="F80" s="57">
        <f>'CLASIF1_24-25'!F80*1.02</f>
        <v>1515.4592596502075</v>
      </c>
      <c r="G80" s="57">
        <f>'CLASIF1_24-25'!G80*1.02</f>
        <v>1471.4825722160335</v>
      </c>
      <c r="H80" s="57">
        <f>'CLASIF1_24-25'!H80*1.02</f>
        <v>1471.4825722160335</v>
      </c>
      <c r="I80" s="57">
        <f>'CLASIF1_24-25'!I80*1.02</f>
        <v>1450.7430097122776</v>
      </c>
      <c r="J80" s="57">
        <f>'CLASIF1_24-25'!J80*1.02</f>
        <v>1450.7430097122776</v>
      </c>
      <c r="K80" s="57">
        <f>'CLASIF1_24-25'!K80*1.02</f>
        <v>1450.7430097122776</v>
      </c>
      <c r="L80" s="57">
        <f>'CLASIF1_24-25'!L80*1.02</f>
        <v>1352.2239663429018</v>
      </c>
    </row>
    <row r="81" spans="1:12" x14ac:dyDescent="0.3">
      <c r="A81" s="6"/>
      <c r="B81" s="6" t="s">
        <v>114</v>
      </c>
      <c r="C81" s="6"/>
      <c r="D81" s="6"/>
      <c r="E81" s="57"/>
      <c r="F81" s="57"/>
      <c r="G81" s="57"/>
      <c r="H81" s="57"/>
      <c r="I81" s="57"/>
      <c r="J81" s="57"/>
      <c r="K81" s="57"/>
      <c r="L81" s="57"/>
    </row>
    <row r="82" spans="1:12" x14ac:dyDescent="0.3">
      <c r="A82" s="6"/>
      <c r="B82" s="6" t="s">
        <v>115</v>
      </c>
      <c r="C82" s="6" t="s">
        <v>35</v>
      </c>
      <c r="D82" s="6">
        <v>3</v>
      </c>
      <c r="E82" s="57">
        <f>'CLASIF1_24-25'!E82*1.02</f>
        <v>1400.5224162114475</v>
      </c>
      <c r="F82" s="57">
        <f>'CLASIF1_24-25'!F82*1.02</f>
        <v>1400.5224162114475</v>
      </c>
      <c r="G82" s="57">
        <f>'CLASIF1_24-25'!G82*1.02</f>
        <v>1370.0374630624797</v>
      </c>
      <c r="H82" s="57">
        <f>'CLASIF1_24-25'!H82*1.02</f>
        <v>1370.0374630624797</v>
      </c>
      <c r="I82" s="57">
        <f>'CLASIF1_24-25'!I82*1.02</f>
        <v>1337.740552858874</v>
      </c>
      <c r="J82" s="57">
        <f>'CLASIF1_24-25'!J82*1.02</f>
        <v>1337.740552858874</v>
      </c>
      <c r="K82" s="57">
        <f>'CLASIF1_24-25'!K82*1.02</f>
        <v>1337.740552858874</v>
      </c>
      <c r="L82" s="57">
        <f>'CLASIF1_24-25'!L82*1.02</f>
        <v>1276.8073754201541</v>
      </c>
    </row>
    <row r="83" spans="1:12" ht="28.8" x14ac:dyDescent="0.3">
      <c r="A83" s="6" t="s">
        <v>116</v>
      </c>
      <c r="B83" s="49" t="s">
        <v>117</v>
      </c>
      <c r="C83" s="6" t="s">
        <v>35</v>
      </c>
      <c r="D83" s="6">
        <v>4</v>
      </c>
      <c r="E83" s="57">
        <f>'CLASIF1_24-25'!E83*1.02</f>
        <v>1325.2282548194182</v>
      </c>
      <c r="F83" s="57">
        <f>'CLASIF1_24-25'!F83*1.02</f>
        <v>1325.2282548194182</v>
      </c>
      <c r="G83" s="57">
        <f>'CLASIF1_24-25'!G83*1.02</f>
        <v>1305.504857420628</v>
      </c>
      <c r="H83" s="57">
        <f>'CLASIF1_24-25'!H83*1.02</f>
        <v>1305.504857420628</v>
      </c>
      <c r="I83" s="57">
        <f>'CLASIF1_24-25'!I83*1.02</f>
        <v>1280.3700747640694</v>
      </c>
      <c r="J83" s="57">
        <f>'CLASIF1_24-25'!J83*1.02</f>
        <v>1280.3700747640694</v>
      </c>
      <c r="K83" s="57">
        <f>'CLASIF1_24-25'!K83*1.02</f>
        <v>1280.3700747640694</v>
      </c>
      <c r="L83" s="57">
        <f>'CLASIF1_24-25'!L83*1.02</f>
        <v>1246.28569341197</v>
      </c>
    </row>
    <row r="84" spans="1:12" ht="28.8" x14ac:dyDescent="0.3">
      <c r="A84" s="6"/>
      <c r="B84" s="49" t="s">
        <v>118</v>
      </c>
      <c r="C84" s="6" t="s">
        <v>35</v>
      </c>
      <c r="D84" s="6"/>
      <c r="E84" s="57"/>
      <c r="F84" s="57"/>
      <c r="G84" s="57"/>
      <c r="H84" s="57"/>
      <c r="I84" s="57"/>
      <c r="J84" s="57"/>
      <c r="K84" s="57"/>
      <c r="L84" s="57"/>
    </row>
    <row r="85" spans="1:12" ht="28.8" x14ac:dyDescent="0.3">
      <c r="A85" s="6" t="s">
        <v>119</v>
      </c>
      <c r="B85" s="49" t="s">
        <v>120</v>
      </c>
      <c r="C85" s="6" t="s">
        <v>48</v>
      </c>
      <c r="D85" s="6">
        <v>5</v>
      </c>
      <c r="E85" s="57">
        <f>'CLASIF1_24-25'!E85*1.02</f>
        <v>1192.4901576141526</v>
      </c>
      <c r="F85" s="57">
        <f>'CLASIF1_24-25'!F85*1.02</f>
        <v>1192.4901576141526</v>
      </c>
      <c r="G85" s="57">
        <f>'CLASIF1_24-25'!G85*1.02</f>
        <v>1192.4901576141526</v>
      </c>
      <c r="H85" s="57">
        <f>'CLASIF1_24-25'!H85*1.02</f>
        <v>1192.4901576141526</v>
      </c>
      <c r="I85" s="57">
        <f>'CLASIF1_24-25'!I85*1.02</f>
        <v>1192.4901576141526</v>
      </c>
      <c r="J85" s="57">
        <f>'CLASIF1_24-25'!J85*1.02</f>
        <v>1192.4901576141526</v>
      </c>
      <c r="K85" s="57">
        <f>'CLASIF1_24-25'!K85*1.02</f>
        <v>1192.4901576141526</v>
      </c>
      <c r="L85" s="57">
        <f>'CLASIF1_24-25'!L85*1.02</f>
        <v>1192.4901576141526</v>
      </c>
    </row>
    <row r="86" spans="1:12" x14ac:dyDescent="0.3">
      <c r="E86" s="5"/>
      <c r="F86" s="5"/>
      <c r="G86" s="5"/>
      <c r="H86" s="5"/>
      <c r="I86" s="5"/>
      <c r="J86" s="5"/>
      <c r="K86" s="5"/>
      <c r="L86" s="5"/>
    </row>
    <row r="87" spans="1:12" x14ac:dyDescent="0.3">
      <c r="C87" s="35"/>
      <c r="D87" s="35"/>
      <c r="E87" s="99" t="s">
        <v>4</v>
      </c>
      <c r="F87" s="99"/>
      <c r="G87" s="99" t="s">
        <v>5</v>
      </c>
      <c r="H87" s="99"/>
      <c r="I87" s="99" t="s">
        <v>6</v>
      </c>
      <c r="J87" s="99"/>
      <c r="K87" s="99"/>
      <c r="L87" s="61" t="s">
        <v>7</v>
      </c>
    </row>
    <row r="88" spans="1:12" x14ac:dyDescent="0.3">
      <c r="C88" s="35"/>
      <c r="D88" s="35"/>
      <c r="E88" s="99" t="s">
        <v>8</v>
      </c>
      <c r="F88" s="99"/>
      <c r="G88" s="99" t="s">
        <v>9</v>
      </c>
      <c r="H88" s="99"/>
      <c r="I88" s="99" t="s">
        <v>10</v>
      </c>
      <c r="J88" s="99"/>
      <c r="K88" s="99"/>
      <c r="L88" s="61" t="s">
        <v>11</v>
      </c>
    </row>
    <row r="89" spans="1:12" x14ac:dyDescent="0.3">
      <c r="A89" s="15" t="s">
        <v>121</v>
      </c>
      <c r="B89" s="15" t="s">
        <v>122</v>
      </c>
      <c r="C89" s="32" t="s">
        <v>14</v>
      </c>
      <c r="D89" s="32" t="s">
        <v>15</v>
      </c>
      <c r="E89" s="62" t="s">
        <v>16</v>
      </c>
      <c r="F89" s="62" t="s">
        <v>17</v>
      </c>
      <c r="G89" s="62" t="s">
        <v>18</v>
      </c>
      <c r="H89" s="62" t="s">
        <v>19</v>
      </c>
      <c r="I89" s="62" t="s">
        <v>20</v>
      </c>
      <c r="J89" s="62" t="s">
        <v>21</v>
      </c>
      <c r="K89" s="62" t="s">
        <v>22</v>
      </c>
      <c r="L89" s="62" t="s">
        <v>23</v>
      </c>
    </row>
    <row r="90" spans="1:12" x14ac:dyDescent="0.3">
      <c r="A90" s="6"/>
      <c r="B90" s="6" t="s">
        <v>123</v>
      </c>
      <c r="C90" s="6" t="s">
        <v>26</v>
      </c>
      <c r="D90" s="6">
        <v>2</v>
      </c>
      <c r="E90" s="9">
        <f>'CLASIF1_24-25'!E90*1.02</f>
        <v>1515.4592596502075</v>
      </c>
      <c r="F90" s="9">
        <f>'CLASIF1_24-25'!F90*1.02</f>
        <v>1515.4592596502075</v>
      </c>
      <c r="G90" s="9">
        <f>'CLASIF1_24-25'!G90*1.02</f>
        <v>1471.4825722160335</v>
      </c>
      <c r="H90" s="9">
        <f>'CLASIF1_24-25'!H90*1.02</f>
        <v>1471.4825722160335</v>
      </c>
      <c r="I90" s="9">
        <f>'CLASIF1_24-25'!I90*1.02</f>
        <v>1450.7430097122776</v>
      </c>
      <c r="J90" s="9">
        <f>'CLASIF1_24-25'!J90*1.02</f>
        <v>1450.7430097122776</v>
      </c>
      <c r="K90" s="9">
        <f>'CLASIF1_24-25'!K90*1.02</f>
        <v>1450.7430097122776</v>
      </c>
      <c r="L90" s="9">
        <f>'CLASIF1_24-25'!L90*1.02</f>
        <v>1352.2239663429018</v>
      </c>
    </row>
    <row r="91" spans="1:12" ht="28.8" x14ac:dyDescent="0.3">
      <c r="A91" s="6"/>
      <c r="B91" s="49" t="s">
        <v>124</v>
      </c>
      <c r="C91" s="6" t="s">
        <v>35</v>
      </c>
      <c r="D91" s="6">
        <v>3</v>
      </c>
      <c r="E91" s="9">
        <f>'CLASIF1_24-25'!E91*1.02</f>
        <v>1400.5224162114475</v>
      </c>
      <c r="F91" s="9">
        <f>'CLASIF1_24-25'!F91*1.02</f>
        <v>1400.5224162114475</v>
      </c>
      <c r="G91" s="9">
        <f>'CLASIF1_24-25'!G91*1.02</f>
        <v>1370.0374630624797</v>
      </c>
      <c r="H91" s="9">
        <f>'CLASIF1_24-25'!H91*1.02</f>
        <v>1370.0374630624797</v>
      </c>
      <c r="I91" s="9">
        <f>'CLASIF1_24-25'!I91*1.02</f>
        <v>1337.740552858874</v>
      </c>
      <c r="J91" s="9">
        <f>'CLASIF1_24-25'!J91*1.02</f>
        <v>1337.740552858874</v>
      </c>
      <c r="K91" s="9">
        <f>'CLASIF1_24-25'!K91*1.02</f>
        <v>1337.740552858874</v>
      </c>
      <c r="L91" s="9">
        <f>'CLASIF1_24-25'!L91*1.02</f>
        <v>1276.8073754201541</v>
      </c>
    </row>
    <row r="92" spans="1:12" ht="86.4" x14ac:dyDescent="0.3">
      <c r="A92" s="6"/>
      <c r="B92" s="49" t="s">
        <v>125</v>
      </c>
      <c r="C92" s="6" t="s">
        <v>35</v>
      </c>
      <c r="D92" s="6">
        <v>3</v>
      </c>
      <c r="E92" s="9">
        <f>'CLASIF1_24-25'!E92*1.02</f>
        <v>1400.5224162114475</v>
      </c>
      <c r="F92" s="9">
        <f>'CLASIF1_24-25'!F92*1.02</f>
        <v>1400.5224162114475</v>
      </c>
      <c r="G92" s="9">
        <f>'CLASIF1_24-25'!G92*1.02</f>
        <v>1370.0374630624797</v>
      </c>
      <c r="H92" s="9">
        <f>'CLASIF1_24-25'!H92*1.02</f>
        <v>1370.0374630624797</v>
      </c>
      <c r="I92" s="9">
        <f>'CLASIF1_24-25'!I92*1.02</f>
        <v>1337.740552858874</v>
      </c>
      <c r="J92" s="9">
        <f>'CLASIF1_24-25'!J92*1.02</f>
        <v>1337.740552858874</v>
      </c>
      <c r="K92" s="9">
        <f>'CLASIF1_24-25'!K92*1.02</f>
        <v>1337.740552858874</v>
      </c>
      <c r="L92" s="9">
        <f>'CLASIF1_24-25'!L92*1.02</f>
        <v>1276.8073754201541</v>
      </c>
    </row>
    <row r="93" spans="1:12" ht="28.8" x14ac:dyDescent="0.3">
      <c r="A93" s="6"/>
      <c r="B93" s="49" t="s">
        <v>126</v>
      </c>
      <c r="C93" s="6" t="s">
        <v>48</v>
      </c>
      <c r="D93" s="6">
        <v>5</v>
      </c>
      <c r="E93" s="9">
        <f>'CLASIF1_24-25'!E93*1.02</f>
        <v>1192.4901576141526</v>
      </c>
      <c r="F93" s="9">
        <f>'CLASIF1_24-25'!F93*1.02</f>
        <v>1192.4901576141526</v>
      </c>
      <c r="G93" s="9">
        <f>'CLASIF1_24-25'!G93*1.02</f>
        <v>1192.4901576141526</v>
      </c>
      <c r="H93" s="9">
        <f>'CLASIF1_24-25'!H93*1.02</f>
        <v>1192.4901576141526</v>
      </c>
      <c r="I93" s="9">
        <f>'CLASIF1_24-25'!I93*1.02</f>
        <v>1192.4901576141526</v>
      </c>
      <c r="J93" s="9">
        <f>'CLASIF1_24-25'!J93*1.02</f>
        <v>1192.4901576141526</v>
      </c>
      <c r="K93" s="9">
        <f>'CLASIF1_24-25'!K93*1.02</f>
        <v>1192.4901576141526</v>
      </c>
      <c r="L93" s="9">
        <f>'CLASIF1_24-25'!L93*1.02</f>
        <v>1192.4901576141526</v>
      </c>
    </row>
    <row r="94" spans="1:12" x14ac:dyDescent="0.3">
      <c r="E94" s="5"/>
      <c r="F94" s="5"/>
      <c r="G94" s="5"/>
      <c r="H94" s="5"/>
      <c r="I94" s="5"/>
      <c r="J94" s="5"/>
      <c r="K94" s="5"/>
      <c r="L94" s="5"/>
    </row>
    <row r="95" spans="1:12" x14ac:dyDescent="0.3">
      <c r="E95" s="99" t="s">
        <v>4</v>
      </c>
      <c r="F95" s="99"/>
      <c r="G95" s="99" t="s">
        <v>5</v>
      </c>
      <c r="H95" s="99"/>
      <c r="I95" s="99" t="s">
        <v>6</v>
      </c>
      <c r="J95" s="99"/>
      <c r="K95" s="99"/>
      <c r="L95" s="61" t="s">
        <v>7</v>
      </c>
    </row>
    <row r="96" spans="1:12" x14ac:dyDescent="0.3">
      <c r="E96" s="99" t="s">
        <v>8</v>
      </c>
      <c r="F96" s="99"/>
      <c r="G96" s="99" t="s">
        <v>9</v>
      </c>
      <c r="H96" s="99"/>
      <c r="I96" s="99" t="s">
        <v>10</v>
      </c>
      <c r="J96" s="99"/>
      <c r="K96" s="99"/>
      <c r="L96" s="61" t="s">
        <v>11</v>
      </c>
    </row>
    <row r="97" spans="1:16" x14ac:dyDescent="0.3">
      <c r="A97" s="42"/>
      <c r="C97" s="32" t="s">
        <v>14</v>
      </c>
      <c r="D97" s="32" t="s">
        <v>15</v>
      </c>
      <c r="E97" s="62" t="s">
        <v>16</v>
      </c>
      <c r="F97" s="62" t="s">
        <v>17</v>
      </c>
      <c r="G97" s="62" t="s">
        <v>18</v>
      </c>
      <c r="H97" s="62" t="s">
        <v>19</v>
      </c>
      <c r="I97" s="62" t="s">
        <v>20</v>
      </c>
      <c r="J97" s="62" t="s">
        <v>21</v>
      </c>
      <c r="K97" s="62" t="s">
        <v>22</v>
      </c>
      <c r="L97" s="62" t="s">
        <v>23</v>
      </c>
      <c r="P97" s="43" t="s">
        <v>127</v>
      </c>
    </row>
    <row r="98" spans="1:16" x14ac:dyDescent="0.3">
      <c r="A98" s="39" t="s">
        <v>128</v>
      </c>
      <c r="B98" s="6"/>
      <c r="C98" s="45" t="s">
        <v>26</v>
      </c>
      <c r="D98" s="6">
        <v>1</v>
      </c>
      <c r="E98" s="29">
        <f>'CLASIF1_24-25'!E98*1.02</f>
        <v>1579.9796223389869</v>
      </c>
      <c r="F98" s="29">
        <f>'CLASIF1_24-25'!F98*1.02</f>
        <v>1579.9796223389869</v>
      </c>
      <c r="G98" s="29">
        <f>'CLASIF1_24-25'!G98*1.02</f>
        <v>1560.268467893269</v>
      </c>
      <c r="H98" s="29">
        <f>'CLASIF1_24-25'!H98*1.02</f>
        <v>1560.268467893269</v>
      </c>
      <c r="I98" s="29">
        <f>'CLASIF1_24-25'!I98*1.02</f>
        <v>1517.1977589864134</v>
      </c>
      <c r="J98" s="29">
        <f>'CLASIF1_24-25'!J98*1.02</f>
        <v>1517.1977589864134</v>
      </c>
      <c r="K98" s="29">
        <f>'CLASIF1_24-25'!K98*1.02</f>
        <v>1517.1977589864134</v>
      </c>
      <c r="L98" s="29">
        <f>'CLASIF1_24-25'!L98*1.02</f>
        <v>1450.902168102212</v>
      </c>
      <c r="P98" s="45">
        <v>1</v>
      </c>
    </row>
  </sheetData>
  <mergeCells count="42">
    <mergeCell ref="E4:F4"/>
    <mergeCell ref="G4:H4"/>
    <mergeCell ref="I4:K4"/>
    <mergeCell ref="A1:L1"/>
    <mergeCell ref="A2:B2"/>
    <mergeCell ref="E3:F3"/>
    <mergeCell ref="G3:H3"/>
    <mergeCell ref="I3:K3"/>
    <mergeCell ref="I25:K25"/>
    <mergeCell ref="E26:F26"/>
    <mergeCell ref="G26:H26"/>
    <mergeCell ref="I26:K26"/>
    <mergeCell ref="E39:F39"/>
    <mergeCell ref="G39:H39"/>
    <mergeCell ref="I39:K39"/>
    <mergeCell ref="E40:F40"/>
    <mergeCell ref="G40:H40"/>
    <mergeCell ref="I40:K40"/>
    <mergeCell ref="E67:F67"/>
    <mergeCell ref="G67:H67"/>
    <mergeCell ref="I67:K67"/>
    <mergeCell ref="E68:F68"/>
    <mergeCell ref="G68:H68"/>
    <mergeCell ref="I68:K68"/>
    <mergeCell ref="E77:F77"/>
    <mergeCell ref="G77:H77"/>
    <mergeCell ref="I77:K77"/>
    <mergeCell ref="E78:F78"/>
    <mergeCell ref="G78:H78"/>
    <mergeCell ref="I78:K78"/>
    <mergeCell ref="E87:F87"/>
    <mergeCell ref="G87:H87"/>
    <mergeCell ref="I87:K87"/>
    <mergeCell ref="E96:F96"/>
    <mergeCell ref="G96:H96"/>
    <mergeCell ref="I96:K96"/>
    <mergeCell ref="E88:F88"/>
    <mergeCell ref="G88:H88"/>
    <mergeCell ref="I88:K88"/>
    <mergeCell ref="E95:F95"/>
    <mergeCell ref="G95:H95"/>
    <mergeCell ref="I95:K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01"/>
  <sheetViews>
    <sheetView workbookViewId="0">
      <selection activeCell="O46" sqref="O46"/>
    </sheetView>
  </sheetViews>
  <sheetFormatPr baseColWidth="10" defaultColWidth="11.44140625" defaultRowHeight="14.4" x14ac:dyDescent="0.3"/>
  <cols>
    <col min="1" max="1" width="38" customWidth="1"/>
    <col min="2" max="2" width="36.5546875" customWidth="1"/>
    <col min="3" max="3" width="6.33203125" customWidth="1"/>
    <col min="4" max="4" width="5.44140625" customWidth="1"/>
    <col min="5" max="5" width="11.88671875" style="7" customWidth="1"/>
    <col min="6" max="6" width="11.109375" style="7" customWidth="1"/>
    <col min="7" max="7" width="12.6640625" style="7" customWidth="1"/>
    <col min="8" max="10" width="11.5546875" style="7"/>
    <col min="11" max="11" width="11.33203125" style="7" customWidth="1"/>
    <col min="12" max="13" width="11.5546875" style="7"/>
  </cols>
  <sheetData>
    <row r="1" spans="1:13" ht="18.600000000000001" thickBot="1" x14ac:dyDescent="0.4">
      <c r="A1" s="101" t="s">
        <v>136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18.600000000000001" thickBot="1" x14ac:dyDescent="0.4">
      <c r="A2" s="53" t="s">
        <v>137</v>
      </c>
      <c r="B2" s="54"/>
    </row>
    <row r="3" spans="1:13" ht="28.8" x14ac:dyDescent="0.3">
      <c r="A3" s="52" t="s">
        <v>12</v>
      </c>
      <c r="B3" s="32" t="s">
        <v>13</v>
      </c>
    </row>
    <row r="4" spans="1:13" x14ac:dyDescent="0.3">
      <c r="A4" s="19"/>
      <c r="B4" s="19"/>
      <c r="C4" s="35"/>
      <c r="D4" s="35"/>
      <c r="E4" s="106" t="s">
        <v>138</v>
      </c>
      <c r="F4" s="106"/>
      <c r="G4" s="106"/>
      <c r="H4" s="106"/>
      <c r="I4" s="63" t="s">
        <v>139</v>
      </c>
      <c r="J4" s="107" t="s">
        <v>140</v>
      </c>
      <c r="K4" s="108"/>
      <c r="L4" s="107" t="s">
        <v>141</v>
      </c>
      <c r="M4" s="108"/>
    </row>
    <row r="5" spans="1:13" x14ac:dyDescent="0.3">
      <c r="A5" s="20" t="s">
        <v>2</v>
      </c>
      <c r="B5" s="20" t="s">
        <v>142</v>
      </c>
      <c r="C5" s="35"/>
      <c r="D5" s="35"/>
      <c r="E5" s="106" t="s">
        <v>143</v>
      </c>
      <c r="F5" s="106"/>
      <c r="G5" s="106"/>
      <c r="H5" s="106"/>
      <c r="I5" s="63" t="s">
        <v>144</v>
      </c>
      <c r="J5" s="106" t="s">
        <v>145</v>
      </c>
      <c r="K5" s="106"/>
      <c r="L5" s="106" t="s">
        <v>146</v>
      </c>
      <c r="M5" s="106"/>
    </row>
    <row r="6" spans="1:13" x14ac:dyDescent="0.3">
      <c r="C6" s="32" t="s">
        <v>14</v>
      </c>
      <c r="D6" s="32" t="s">
        <v>15</v>
      </c>
      <c r="E6" s="63" t="s">
        <v>147</v>
      </c>
      <c r="F6" s="63" t="s">
        <v>148</v>
      </c>
      <c r="G6" s="63" t="s">
        <v>149</v>
      </c>
      <c r="H6" s="63" t="s">
        <v>150</v>
      </c>
      <c r="I6" s="63" t="s">
        <v>151</v>
      </c>
      <c r="J6" s="63" t="s">
        <v>152</v>
      </c>
      <c r="K6" s="63" t="s">
        <v>153</v>
      </c>
      <c r="L6" s="63" t="s">
        <v>154</v>
      </c>
      <c r="M6" s="63" t="s">
        <v>155</v>
      </c>
    </row>
    <row r="7" spans="1:13" x14ac:dyDescent="0.3">
      <c r="A7" s="6" t="s">
        <v>24</v>
      </c>
      <c r="B7" s="6" t="s">
        <v>25</v>
      </c>
      <c r="C7" s="6" t="s">
        <v>26</v>
      </c>
      <c r="D7" s="6">
        <v>1</v>
      </c>
      <c r="E7" s="17">
        <v>1315.6807999999999</v>
      </c>
      <c r="F7" s="17">
        <v>1315.6807999999999</v>
      </c>
      <c r="G7" s="17">
        <v>1315.6807999999999</v>
      </c>
      <c r="H7" s="17">
        <v>1262.8624</v>
      </c>
      <c r="I7" s="17">
        <v>1207.0879</v>
      </c>
      <c r="J7" s="17">
        <v>1262.8624</v>
      </c>
      <c r="K7" s="17">
        <v>1262.8624</v>
      </c>
      <c r="L7" s="17">
        <v>1207.0879</v>
      </c>
      <c r="M7" s="17">
        <v>1207.0879</v>
      </c>
    </row>
    <row r="8" spans="1:13" x14ac:dyDescent="0.3">
      <c r="A8" s="6" t="s">
        <v>27</v>
      </c>
      <c r="B8" s="6" t="s">
        <v>28</v>
      </c>
      <c r="C8" s="6" t="s">
        <v>26</v>
      </c>
      <c r="D8" s="6">
        <v>2</v>
      </c>
      <c r="E8" s="17">
        <v>1261.3998000000001</v>
      </c>
      <c r="F8" s="17">
        <v>1261.3998000000001</v>
      </c>
      <c r="G8" s="17">
        <v>1261.3998000000001</v>
      </c>
      <c r="H8" s="17">
        <v>1206.954</v>
      </c>
      <c r="I8" s="17">
        <v>1124.0699</v>
      </c>
      <c r="J8" s="17">
        <v>1206.954</v>
      </c>
      <c r="K8" s="17">
        <v>1206.954</v>
      </c>
      <c r="L8" s="17">
        <v>1124.0699</v>
      </c>
      <c r="M8" s="17">
        <v>1124.0699</v>
      </c>
    </row>
    <row r="9" spans="1:13" x14ac:dyDescent="0.3">
      <c r="A9" s="6"/>
      <c r="B9" s="6" t="s">
        <v>29</v>
      </c>
      <c r="C9" s="6" t="s">
        <v>26</v>
      </c>
      <c r="D9" s="6">
        <v>1</v>
      </c>
      <c r="E9" s="17">
        <v>1315.6807999999999</v>
      </c>
      <c r="F9" s="17">
        <v>1315.6807999999999</v>
      </c>
      <c r="G9" s="17">
        <v>1315.6807999999999</v>
      </c>
      <c r="H9" s="17">
        <v>1262.8624</v>
      </c>
      <c r="I9" s="17">
        <v>1207.0879</v>
      </c>
      <c r="J9" s="17">
        <v>1262.8624</v>
      </c>
      <c r="K9" s="17">
        <v>1262.8624</v>
      </c>
      <c r="L9" s="17">
        <v>1207.0879</v>
      </c>
      <c r="M9" s="17">
        <v>1207.0879</v>
      </c>
    </row>
    <row r="10" spans="1:13" x14ac:dyDescent="0.3">
      <c r="A10" s="6" t="s">
        <v>30</v>
      </c>
      <c r="B10" s="6" t="s">
        <v>31</v>
      </c>
      <c r="C10" s="6" t="s">
        <v>26</v>
      </c>
      <c r="D10" s="6">
        <v>1</v>
      </c>
      <c r="E10" s="17">
        <v>1315.6807999999999</v>
      </c>
      <c r="F10" s="17">
        <v>1315.6807999999999</v>
      </c>
      <c r="G10" s="17">
        <v>1315.6807999999999</v>
      </c>
      <c r="H10" s="17">
        <v>1262.8624</v>
      </c>
      <c r="I10" s="17">
        <v>1207.0879</v>
      </c>
      <c r="J10" s="17">
        <v>1262.8624</v>
      </c>
      <c r="K10" s="17">
        <v>1262.8624</v>
      </c>
      <c r="L10" s="17">
        <v>1207.0879</v>
      </c>
      <c r="M10" s="17">
        <v>1207.0879</v>
      </c>
    </row>
    <row r="11" spans="1:13" x14ac:dyDescent="0.3">
      <c r="A11" s="6" t="s">
        <v>32</v>
      </c>
      <c r="B11" s="6" t="s">
        <v>32</v>
      </c>
      <c r="C11" s="6" t="s">
        <v>26</v>
      </c>
      <c r="D11" s="6">
        <v>1</v>
      </c>
      <c r="E11" s="17">
        <v>1315.6807999999999</v>
      </c>
      <c r="F11" s="17">
        <v>1315.6807999999999</v>
      </c>
      <c r="G11" s="17">
        <v>1315.6807999999999</v>
      </c>
      <c r="H11" s="17">
        <v>1262.8624</v>
      </c>
      <c r="I11" s="17">
        <v>1207.0879</v>
      </c>
      <c r="J11" s="17">
        <v>1262.8624</v>
      </c>
      <c r="K11" s="17">
        <v>1262.8624</v>
      </c>
      <c r="L11" s="17">
        <v>1207.0879</v>
      </c>
      <c r="M11" s="17">
        <v>1207.0879</v>
      </c>
    </row>
    <row r="12" spans="1:13" x14ac:dyDescent="0.3">
      <c r="A12" s="6"/>
      <c r="B12" s="6" t="s">
        <v>33</v>
      </c>
      <c r="C12" s="6" t="s">
        <v>26</v>
      </c>
      <c r="D12" s="6">
        <v>2</v>
      </c>
      <c r="E12" s="17">
        <v>1261.3998000000001</v>
      </c>
      <c r="F12" s="17">
        <v>1261.3998000000001</v>
      </c>
      <c r="G12" s="17">
        <v>1261.3998000000001</v>
      </c>
      <c r="H12" s="17">
        <v>1206.954</v>
      </c>
      <c r="I12" s="17">
        <v>1124.0699</v>
      </c>
      <c r="J12" s="17">
        <v>1206.954</v>
      </c>
      <c r="K12" s="17">
        <v>1206.954</v>
      </c>
      <c r="L12" s="17">
        <v>1124.0699</v>
      </c>
      <c r="M12" s="17">
        <v>1124.0699</v>
      </c>
    </row>
    <row r="13" spans="1:13" x14ac:dyDescent="0.3">
      <c r="A13" s="6" t="s">
        <v>34</v>
      </c>
      <c r="B13" s="6" t="s">
        <v>34</v>
      </c>
      <c r="C13" s="6" t="s">
        <v>35</v>
      </c>
      <c r="D13" s="6">
        <v>3</v>
      </c>
      <c r="E13" s="17">
        <v>1169.8534</v>
      </c>
      <c r="F13" s="17">
        <v>1169.8534</v>
      </c>
      <c r="G13" s="17">
        <v>1169.8534</v>
      </c>
      <c r="H13" s="17">
        <v>1117.0350000000001</v>
      </c>
      <c r="I13" s="17">
        <v>1065.7719</v>
      </c>
      <c r="J13" s="17">
        <v>1117.0350000000001</v>
      </c>
      <c r="K13" s="17">
        <v>1117.0350000000001</v>
      </c>
      <c r="L13" s="17">
        <v>1065.7719</v>
      </c>
      <c r="M13" s="17">
        <v>1065.7719</v>
      </c>
    </row>
    <row r="14" spans="1:13" x14ac:dyDescent="0.3">
      <c r="A14" s="6"/>
      <c r="B14" s="6" t="s">
        <v>36</v>
      </c>
      <c r="C14" s="6" t="s">
        <v>35</v>
      </c>
      <c r="D14" s="6">
        <v>3</v>
      </c>
      <c r="E14" s="17">
        <v>1164.7034000000001</v>
      </c>
      <c r="F14" s="17">
        <v>1164.7034000000001</v>
      </c>
      <c r="G14" s="17">
        <v>1164.7034000000001</v>
      </c>
      <c r="H14" s="17">
        <v>1111.885</v>
      </c>
      <c r="I14" s="17">
        <v>1060.6219000000001</v>
      </c>
      <c r="J14" s="17">
        <v>1111.885</v>
      </c>
      <c r="K14" s="17">
        <v>1111.885</v>
      </c>
      <c r="L14" s="17">
        <v>1060.6219000000001</v>
      </c>
      <c r="M14" s="17">
        <v>1060.6219000000001</v>
      </c>
    </row>
    <row r="15" spans="1:13" x14ac:dyDescent="0.3">
      <c r="A15" s="6"/>
      <c r="B15" s="6" t="s">
        <v>37</v>
      </c>
      <c r="C15" s="6" t="s">
        <v>35</v>
      </c>
      <c r="D15" s="6">
        <v>3</v>
      </c>
      <c r="E15" s="17">
        <v>1164.7034000000001</v>
      </c>
      <c r="F15" s="17">
        <v>1164.7034000000001</v>
      </c>
      <c r="G15" s="17">
        <v>1164.7034000000001</v>
      </c>
      <c r="H15" s="17">
        <v>1111.885</v>
      </c>
      <c r="I15" s="17">
        <v>1060.6219000000001</v>
      </c>
      <c r="J15" s="17">
        <v>1111.885</v>
      </c>
      <c r="K15" s="17">
        <v>1111.885</v>
      </c>
      <c r="L15" s="17">
        <v>1060.6219000000001</v>
      </c>
      <c r="M15" s="17">
        <v>1060.6219000000001</v>
      </c>
    </row>
    <row r="16" spans="1:13" x14ac:dyDescent="0.3">
      <c r="A16" s="6"/>
      <c r="B16" s="6" t="s">
        <v>38</v>
      </c>
      <c r="C16" s="6" t="s">
        <v>35</v>
      </c>
      <c r="D16" s="6">
        <v>3</v>
      </c>
      <c r="E16" s="17">
        <v>1164.7034000000001</v>
      </c>
      <c r="F16" s="17">
        <v>1164.7034000000001</v>
      </c>
      <c r="G16" s="17">
        <v>1164.7034000000001</v>
      </c>
      <c r="H16" s="17">
        <v>1111.885</v>
      </c>
      <c r="I16" s="17">
        <v>1060.6219000000001</v>
      </c>
      <c r="J16" s="17">
        <v>1111.885</v>
      </c>
      <c r="K16" s="17">
        <v>1111.885</v>
      </c>
      <c r="L16" s="17">
        <v>1060.6219000000001</v>
      </c>
      <c r="M16" s="17">
        <v>1060.6219000000001</v>
      </c>
    </row>
    <row r="17" spans="1:13" x14ac:dyDescent="0.3">
      <c r="A17" s="6"/>
      <c r="B17" s="6" t="s">
        <v>39</v>
      </c>
      <c r="C17" s="6" t="s">
        <v>35</v>
      </c>
      <c r="D17" s="6">
        <v>3</v>
      </c>
      <c r="E17" s="17">
        <v>1164.7034000000001</v>
      </c>
      <c r="F17" s="17">
        <v>1164.7034000000001</v>
      </c>
      <c r="G17" s="17">
        <v>1164.7034000000001</v>
      </c>
      <c r="H17" s="17">
        <v>1111.885</v>
      </c>
      <c r="I17" s="17">
        <v>1060.6219000000001</v>
      </c>
      <c r="J17" s="17">
        <v>1111.885</v>
      </c>
      <c r="K17" s="17">
        <v>1111.885</v>
      </c>
      <c r="L17" s="17">
        <v>1060.6219000000001</v>
      </c>
      <c r="M17" s="17">
        <v>1060.6219000000001</v>
      </c>
    </row>
    <row r="18" spans="1:13" x14ac:dyDescent="0.3">
      <c r="A18" s="6"/>
      <c r="B18" s="6" t="s">
        <v>40</v>
      </c>
      <c r="C18" s="6" t="s">
        <v>35</v>
      </c>
      <c r="D18" s="6">
        <v>1</v>
      </c>
      <c r="E18" s="17">
        <v>1315.6807999999999</v>
      </c>
      <c r="F18" s="17">
        <v>1315.6807999999999</v>
      </c>
      <c r="G18" s="17">
        <v>1315.6807999999999</v>
      </c>
      <c r="H18" s="17">
        <v>1262.8624</v>
      </c>
      <c r="I18" s="17">
        <v>1207.0879</v>
      </c>
      <c r="J18" s="17">
        <v>1262.8624</v>
      </c>
      <c r="K18" s="17">
        <v>1262.8624</v>
      </c>
      <c r="L18" s="17">
        <v>1207.0879</v>
      </c>
      <c r="M18" s="17">
        <v>1207.0879</v>
      </c>
    </row>
    <row r="19" spans="1:13" x14ac:dyDescent="0.3">
      <c r="A19" s="6" t="s">
        <v>41</v>
      </c>
      <c r="B19" s="6" t="s">
        <v>42</v>
      </c>
      <c r="C19" s="6" t="s">
        <v>35</v>
      </c>
      <c r="D19" s="6">
        <v>4</v>
      </c>
      <c r="E19" s="17">
        <v>1111.6584</v>
      </c>
      <c r="F19" s="17">
        <v>1111.6584</v>
      </c>
      <c r="G19" s="17">
        <v>1111.6584</v>
      </c>
      <c r="H19" s="17">
        <v>1073.9192</v>
      </c>
      <c r="I19" s="17">
        <v>1045.2439999999999</v>
      </c>
      <c r="J19" s="17">
        <v>1073.9192</v>
      </c>
      <c r="K19" s="17">
        <v>1073.9192</v>
      </c>
      <c r="L19" s="17">
        <v>1045.2439999999999</v>
      </c>
      <c r="M19" s="17">
        <v>1045.2439999999999</v>
      </c>
    </row>
    <row r="20" spans="1:13" x14ac:dyDescent="0.3">
      <c r="A20" s="6"/>
      <c r="B20" s="6" t="s">
        <v>43</v>
      </c>
      <c r="C20" s="6" t="s">
        <v>35</v>
      </c>
      <c r="D20" s="6">
        <v>4</v>
      </c>
      <c r="E20" s="17">
        <v>1101.3584000000001</v>
      </c>
      <c r="F20" s="17">
        <v>1101.3584000000001</v>
      </c>
      <c r="G20" s="17">
        <v>1101.3584000000001</v>
      </c>
      <c r="H20" s="17">
        <v>1063.6192000000001</v>
      </c>
      <c r="I20" s="17">
        <v>1034.944</v>
      </c>
      <c r="J20" s="17">
        <v>1063.6192000000001</v>
      </c>
      <c r="K20" s="17">
        <v>1063.6192000000001</v>
      </c>
      <c r="L20" s="17">
        <v>1034.944</v>
      </c>
      <c r="M20" s="17">
        <v>1034.944</v>
      </c>
    </row>
    <row r="21" spans="1:13" x14ac:dyDescent="0.3">
      <c r="A21" s="6" t="s">
        <v>44</v>
      </c>
      <c r="B21" s="6" t="s">
        <v>45</v>
      </c>
      <c r="C21" s="6" t="s">
        <v>35</v>
      </c>
      <c r="D21" s="6">
        <v>4</v>
      </c>
      <c r="E21" s="17">
        <v>1101.3584000000001</v>
      </c>
      <c r="F21" s="17">
        <v>1101.3584000000001</v>
      </c>
      <c r="G21" s="17">
        <v>1101.3584000000001</v>
      </c>
      <c r="H21" s="17">
        <v>1063.6192000000001</v>
      </c>
      <c r="I21" s="17">
        <v>1034.944</v>
      </c>
      <c r="J21" s="17">
        <v>1063.6192000000001</v>
      </c>
      <c r="K21" s="17">
        <v>1063.6192000000001</v>
      </c>
      <c r="L21" s="17">
        <v>1034.944</v>
      </c>
      <c r="M21" s="17">
        <v>1034.944</v>
      </c>
    </row>
    <row r="22" spans="1:13" x14ac:dyDescent="0.3">
      <c r="A22" s="6" t="s">
        <v>46</v>
      </c>
      <c r="B22" s="6" t="s">
        <v>47</v>
      </c>
      <c r="C22" s="6" t="s">
        <v>48</v>
      </c>
      <c r="D22" s="6">
        <v>4</v>
      </c>
      <c r="E22" s="17">
        <v>1101.3584000000001</v>
      </c>
      <c r="F22" s="17">
        <v>1101.3584000000001</v>
      </c>
      <c r="G22" s="17">
        <v>1101.3584000000001</v>
      </c>
      <c r="H22" s="17">
        <v>1063.6192000000001</v>
      </c>
      <c r="I22" s="17">
        <v>1034.944</v>
      </c>
      <c r="J22" s="17">
        <v>1063.6192000000001</v>
      </c>
      <c r="K22" s="17">
        <v>1063.6192000000001</v>
      </c>
      <c r="L22" s="17">
        <v>1034.944</v>
      </c>
      <c r="M22" s="17">
        <v>1034.944</v>
      </c>
    </row>
    <row r="23" spans="1:13" x14ac:dyDescent="0.3">
      <c r="A23" s="6" t="s">
        <v>49</v>
      </c>
      <c r="B23" s="6" t="s">
        <v>50</v>
      </c>
      <c r="C23" s="6" t="s">
        <v>48</v>
      </c>
      <c r="D23" s="6">
        <v>5</v>
      </c>
      <c r="E23" s="17">
        <v>989.68580000000009</v>
      </c>
      <c r="F23" s="17">
        <v>989.68580000000009</v>
      </c>
      <c r="G23" s="17">
        <v>989.68580000000009</v>
      </c>
      <c r="H23" s="17">
        <v>989.68580000000009</v>
      </c>
      <c r="I23" s="17">
        <v>989.68580000000009</v>
      </c>
      <c r="J23" s="17">
        <v>989.68580000000009</v>
      </c>
      <c r="K23" s="17">
        <v>989.68580000000009</v>
      </c>
      <c r="L23" s="17">
        <v>989.68580000000009</v>
      </c>
      <c r="M23" s="17">
        <v>989.68580000000009</v>
      </c>
    </row>
    <row r="26" spans="1:13" x14ac:dyDescent="0.3">
      <c r="C26" s="19"/>
      <c r="D26" s="19"/>
      <c r="E26" s="106" t="s">
        <v>138</v>
      </c>
      <c r="F26" s="106"/>
      <c r="G26" s="106"/>
      <c r="H26" s="106"/>
      <c r="I26" s="36" t="s">
        <v>139</v>
      </c>
      <c r="J26" s="36" t="s">
        <v>140</v>
      </c>
      <c r="K26" s="36"/>
      <c r="L26" s="36" t="s">
        <v>141</v>
      </c>
      <c r="M26" s="36"/>
    </row>
    <row r="27" spans="1:13" x14ac:dyDescent="0.3">
      <c r="C27" s="19"/>
      <c r="D27" s="19"/>
      <c r="E27" s="106" t="s">
        <v>143</v>
      </c>
      <c r="F27" s="106"/>
      <c r="G27" s="106"/>
      <c r="H27" s="106"/>
      <c r="I27" s="36" t="s">
        <v>144</v>
      </c>
      <c r="J27" s="106" t="s">
        <v>145</v>
      </c>
      <c r="K27" s="106"/>
      <c r="L27" s="106" t="s">
        <v>146</v>
      </c>
      <c r="M27" s="106"/>
    </row>
    <row r="28" spans="1:13" x14ac:dyDescent="0.3">
      <c r="A28" s="21" t="s">
        <v>51</v>
      </c>
      <c r="B28" s="21" t="s">
        <v>52</v>
      </c>
      <c r="C28" s="32" t="s">
        <v>14</v>
      </c>
      <c r="D28" s="32" t="s">
        <v>15</v>
      </c>
      <c r="E28" s="63" t="s">
        <v>147</v>
      </c>
      <c r="F28" s="63" t="s">
        <v>148</v>
      </c>
      <c r="G28" s="63" t="s">
        <v>149</v>
      </c>
      <c r="H28" s="63" t="s">
        <v>150</v>
      </c>
      <c r="I28" s="63" t="s">
        <v>151</v>
      </c>
      <c r="J28" s="63" t="s">
        <v>152</v>
      </c>
      <c r="K28" s="63" t="s">
        <v>153</v>
      </c>
      <c r="L28" s="63" t="s">
        <v>154</v>
      </c>
      <c r="M28" s="63" t="s">
        <v>155</v>
      </c>
    </row>
    <row r="29" spans="1:13" x14ac:dyDescent="0.3">
      <c r="A29" s="6" t="s">
        <v>53</v>
      </c>
      <c r="B29" s="6" t="s">
        <v>54</v>
      </c>
      <c r="C29" s="6" t="s">
        <v>26</v>
      </c>
      <c r="D29" s="18">
        <v>1</v>
      </c>
      <c r="E29" s="17">
        <v>1315.6807999999999</v>
      </c>
      <c r="F29" s="17">
        <v>1315.6807999999999</v>
      </c>
      <c r="G29" s="17">
        <v>1315.6807999999999</v>
      </c>
      <c r="H29" s="17">
        <v>1262.8624</v>
      </c>
      <c r="I29" s="17">
        <v>1207.0879</v>
      </c>
      <c r="J29" s="17">
        <v>1262.8624</v>
      </c>
      <c r="K29" s="17">
        <v>1262.8624</v>
      </c>
      <c r="L29" s="17">
        <v>1207.0879</v>
      </c>
      <c r="M29" s="17">
        <v>1207.0879</v>
      </c>
    </row>
    <row r="30" spans="1:13" x14ac:dyDescent="0.3">
      <c r="A30" s="6" t="s">
        <v>55</v>
      </c>
      <c r="B30" s="6" t="s">
        <v>55</v>
      </c>
      <c r="C30" s="6" t="s">
        <v>56</v>
      </c>
      <c r="D30" s="18">
        <v>2</v>
      </c>
      <c r="E30" s="17">
        <v>1261.3998000000001</v>
      </c>
      <c r="F30" s="17">
        <v>1261.3998000000001</v>
      </c>
      <c r="G30" s="17">
        <v>1261.3998000000001</v>
      </c>
      <c r="H30" s="17">
        <v>1206.954</v>
      </c>
      <c r="I30" s="17">
        <v>1124.0699</v>
      </c>
      <c r="J30" s="17">
        <v>1206.954</v>
      </c>
      <c r="K30" s="17">
        <v>1206.954</v>
      </c>
      <c r="L30" s="17">
        <v>1124.0699</v>
      </c>
      <c r="M30" s="17">
        <v>1124.0699</v>
      </c>
    </row>
    <row r="31" spans="1:13" x14ac:dyDescent="0.3">
      <c r="A31" s="6"/>
      <c r="B31" s="6" t="s">
        <v>57</v>
      </c>
      <c r="C31" s="6" t="s">
        <v>26</v>
      </c>
      <c r="D31" s="18">
        <v>1</v>
      </c>
      <c r="E31" s="17">
        <v>1315.6807999999999</v>
      </c>
      <c r="F31" s="17">
        <v>1315.6807999999999</v>
      </c>
      <c r="G31" s="17">
        <v>1315.6807999999999</v>
      </c>
      <c r="H31" s="17">
        <v>1262.8624</v>
      </c>
      <c r="I31" s="17">
        <v>1207.0879</v>
      </c>
      <c r="J31" s="17">
        <v>1262.8624</v>
      </c>
      <c r="K31" s="17">
        <v>1262.8624</v>
      </c>
      <c r="L31" s="17">
        <v>1207.0879</v>
      </c>
      <c r="M31" s="17">
        <v>1207.0879</v>
      </c>
    </row>
    <row r="32" spans="1:13" x14ac:dyDescent="0.3">
      <c r="A32" s="6" t="s">
        <v>58</v>
      </c>
      <c r="B32" s="6" t="s">
        <v>59</v>
      </c>
      <c r="C32" s="6" t="s">
        <v>35</v>
      </c>
      <c r="D32" s="18">
        <v>3</v>
      </c>
      <c r="E32" s="17">
        <v>1180.1533999999999</v>
      </c>
      <c r="F32" s="17">
        <v>1180.1533999999999</v>
      </c>
      <c r="G32" s="17">
        <v>1180.1533999999999</v>
      </c>
      <c r="H32" s="17">
        <v>1127.335</v>
      </c>
      <c r="I32" s="17">
        <v>1076.0719000000001</v>
      </c>
      <c r="J32" s="17">
        <v>1127.335</v>
      </c>
      <c r="K32" s="17">
        <v>1127.335</v>
      </c>
      <c r="L32" s="17">
        <v>1076.0719000000001</v>
      </c>
      <c r="M32" s="17">
        <v>1076.0719000000001</v>
      </c>
    </row>
    <row r="33" spans="1:13" x14ac:dyDescent="0.3">
      <c r="A33" s="6" t="s">
        <v>60</v>
      </c>
      <c r="B33" s="6" t="s">
        <v>61</v>
      </c>
      <c r="C33" s="6" t="s">
        <v>35</v>
      </c>
      <c r="D33" s="18">
        <v>4</v>
      </c>
      <c r="E33" s="17">
        <v>1111.6584</v>
      </c>
      <c r="F33" s="17">
        <v>1111.6584</v>
      </c>
      <c r="G33" s="17">
        <v>1111.6584</v>
      </c>
      <c r="H33" s="17">
        <v>1073.9192</v>
      </c>
      <c r="I33" s="17">
        <v>1045.2439999999999</v>
      </c>
      <c r="J33" s="17">
        <v>1073.9192</v>
      </c>
      <c r="K33" s="17">
        <v>1073.9192</v>
      </c>
      <c r="L33" s="17">
        <v>1045.2439999999999</v>
      </c>
      <c r="M33" s="17">
        <v>1045.2439999999999</v>
      </c>
    </row>
    <row r="34" spans="1:13" x14ac:dyDescent="0.3">
      <c r="A34" s="6"/>
      <c r="B34" s="6" t="s">
        <v>62</v>
      </c>
      <c r="C34" s="6" t="s">
        <v>35</v>
      </c>
      <c r="D34" s="18">
        <v>2</v>
      </c>
      <c r="E34" s="17">
        <v>1261.3998000000001</v>
      </c>
      <c r="F34" s="17">
        <v>1261.3998000000001</v>
      </c>
      <c r="G34" s="17">
        <v>1261.3998000000001</v>
      </c>
      <c r="H34" s="17">
        <v>1206.954</v>
      </c>
      <c r="I34" s="17">
        <v>1124.0699</v>
      </c>
      <c r="J34" s="17">
        <v>1206.954</v>
      </c>
      <c r="K34" s="17">
        <v>1206.954</v>
      </c>
      <c r="L34" s="17">
        <v>1124.0699</v>
      </c>
      <c r="M34" s="17">
        <v>1124.0699</v>
      </c>
    </row>
    <row r="35" spans="1:13" x14ac:dyDescent="0.3">
      <c r="A35" s="6"/>
      <c r="B35" s="6" t="s">
        <v>63</v>
      </c>
      <c r="C35" s="6" t="s">
        <v>35</v>
      </c>
      <c r="D35" s="18">
        <v>3</v>
      </c>
      <c r="E35" s="17">
        <v>1164.7034000000001</v>
      </c>
      <c r="F35" s="17">
        <v>1164.7034000000001</v>
      </c>
      <c r="G35" s="17">
        <v>1164.7034000000001</v>
      </c>
      <c r="H35" s="17">
        <v>1111.885</v>
      </c>
      <c r="I35" s="17">
        <v>1060.6219000000001</v>
      </c>
      <c r="J35" s="17">
        <v>1111.885</v>
      </c>
      <c r="K35" s="17">
        <v>1111.885</v>
      </c>
      <c r="L35" s="17">
        <v>1060.6219000000001</v>
      </c>
      <c r="M35" s="17">
        <v>1060.6219000000001</v>
      </c>
    </row>
    <row r="36" spans="1:13" x14ac:dyDescent="0.3">
      <c r="A36" s="6" t="s">
        <v>64</v>
      </c>
      <c r="B36" s="6" t="s">
        <v>65</v>
      </c>
      <c r="C36" s="6" t="s">
        <v>35</v>
      </c>
      <c r="D36" s="18">
        <v>5</v>
      </c>
      <c r="E36" s="17">
        <v>989.68580000000009</v>
      </c>
      <c r="F36" s="17">
        <v>989.68580000000009</v>
      </c>
      <c r="G36" s="17">
        <v>989.68580000000009</v>
      </c>
      <c r="H36" s="17">
        <v>989.68580000000009</v>
      </c>
      <c r="I36" s="17">
        <v>989.68580000000009</v>
      </c>
      <c r="J36" s="17">
        <v>989.68580000000009</v>
      </c>
      <c r="K36" s="17">
        <v>989.68580000000009</v>
      </c>
      <c r="L36" s="17">
        <v>989.68580000000009</v>
      </c>
      <c r="M36" s="17">
        <v>989.68580000000009</v>
      </c>
    </row>
    <row r="37" spans="1:13" x14ac:dyDescent="0.3">
      <c r="A37" s="6" t="s">
        <v>66</v>
      </c>
      <c r="B37" s="6" t="s">
        <v>67</v>
      </c>
      <c r="C37" s="6" t="s">
        <v>48</v>
      </c>
      <c r="D37" s="18">
        <v>5</v>
      </c>
      <c r="E37" s="17">
        <v>989.68580000000009</v>
      </c>
      <c r="F37" s="17">
        <v>989.68580000000009</v>
      </c>
      <c r="G37" s="17">
        <v>989.68580000000009</v>
      </c>
      <c r="H37" s="17">
        <v>989.68580000000009</v>
      </c>
      <c r="I37" s="17">
        <v>989.68580000000009</v>
      </c>
      <c r="J37" s="17">
        <v>989.68580000000009</v>
      </c>
      <c r="K37" s="17">
        <v>989.68580000000009</v>
      </c>
      <c r="L37" s="17">
        <v>989.68580000000009</v>
      </c>
      <c r="M37" s="17">
        <v>989.68580000000009</v>
      </c>
    </row>
    <row r="40" spans="1:13" x14ac:dyDescent="0.3">
      <c r="C40" s="19"/>
      <c r="D40" s="19"/>
      <c r="E40" s="106" t="s">
        <v>138</v>
      </c>
      <c r="F40" s="106"/>
      <c r="G40" s="106"/>
      <c r="H40" s="106"/>
      <c r="I40" s="36" t="s">
        <v>139</v>
      </c>
      <c r="J40" s="36" t="s">
        <v>140</v>
      </c>
      <c r="K40" s="36"/>
      <c r="L40" s="36" t="s">
        <v>141</v>
      </c>
      <c r="M40" s="36"/>
    </row>
    <row r="41" spans="1:13" x14ac:dyDescent="0.3">
      <c r="C41" s="19"/>
      <c r="D41" s="19"/>
      <c r="E41" s="106" t="s">
        <v>143</v>
      </c>
      <c r="F41" s="106"/>
      <c r="G41" s="106"/>
      <c r="H41" s="106"/>
      <c r="I41" s="36" t="s">
        <v>144</v>
      </c>
      <c r="J41" s="106" t="s">
        <v>145</v>
      </c>
      <c r="K41" s="106"/>
      <c r="L41" s="106" t="s">
        <v>146</v>
      </c>
      <c r="M41" s="106"/>
    </row>
    <row r="42" spans="1:13" x14ac:dyDescent="0.3">
      <c r="A42" s="22" t="s">
        <v>68</v>
      </c>
      <c r="B42" s="22" t="s">
        <v>69</v>
      </c>
      <c r="C42" s="32" t="s">
        <v>14</v>
      </c>
      <c r="D42" s="32" t="s">
        <v>15</v>
      </c>
      <c r="E42" s="63" t="s">
        <v>147</v>
      </c>
      <c r="F42" s="63" t="s">
        <v>148</v>
      </c>
      <c r="G42" s="63" t="s">
        <v>149</v>
      </c>
      <c r="H42" s="63" t="s">
        <v>150</v>
      </c>
      <c r="I42" s="63" t="s">
        <v>151</v>
      </c>
      <c r="J42" s="63" t="s">
        <v>152</v>
      </c>
      <c r="K42" s="63" t="s">
        <v>153</v>
      </c>
      <c r="L42" s="63" t="s">
        <v>154</v>
      </c>
      <c r="M42" s="63" t="s">
        <v>155</v>
      </c>
    </row>
    <row r="43" spans="1:13" x14ac:dyDescent="0.3">
      <c r="A43" s="6" t="s">
        <v>70</v>
      </c>
      <c r="B43" s="6" t="s">
        <v>71</v>
      </c>
      <c r="C43" s="6" t="s">
        <v>26</v>
      </c>
      <c r="D43" s="6">
        <v>1</v>
      </c>
      <c r="E43" s="17">
        <v>1315.6807999999999</v>
      </c>
      <c r="F43" s="17">
        <v>1315.6807999999999</v>
      </c>
      <c r="G43" s="17">
        <v>1315.6807999999999</v>
      </c>
      <c r="H43" s="17">
        <v>1262.8624</v>
      </c>
      <c r="I43" s="17">
        <v>1207.0879</v>
      </c>
      <c r="J43" s="17">
        <v>1262.8624</v>
      </c>
      <c r="K43" s="17">
        <v>1262.8624</v>
      </c>
      <c r="L43" s="17">
        <v>1207.0879</v>
      </c>
      <c r="M43" s="17">
        <v>1207.0879</v>
      </c>
    </row>
    <row r="44" spans="1:13" x14ac:dyDescent="0.3">
      <c r="A44" s="6" t="s">
        <v>72</v>
      </c>
      <c r="B44" s="6" t="s">
        <v>73</v>
      </c>
      <c r="C44" s="6" t="s">
        <v>26</v>
      </c>
      <c r="D44" s="6">
        <v>2</v>
      </c>
      <c r="E44" s="17">
        <v>1261.3998000000001</v>
      </c>
      <c r="F44" s="17">
        <v>1261.3998000000001</v>
      </c>
      <c r="G44" s="17">
        <v>1261.3998000000001</v>
      </c>
      <c r="H44" s="17">
        <v>1206.954</v>
      </c>
      <c r="I44" s="17">
        <v>1124.0699</v>
      </c>
      <c r="J44" s="17">
        <v>1206.954</v>
      </c>
      <c r="K44" s="17">
        <v>1206.954</v>
      </c>
      <c r="L44" s="17">
        <v>1124.0699</v>
      </c>
      <c r="M44" s="17">
        <v>1124.0699</v>
      </c>
    </row>
    <row r="45" spans="1:13" x14ac:dyDescent="0.3">
      <c r="A45" s="6"/>
      <c r="B45" s="6" t="s">
        <v>74</v>
      </c>
      <c r="C45" s="6" t="s">
        <v>26</v>
      </c>
      <c r="D45" s="6">
        <v>1</v>
      </c>
      <c r="E45" s="17">
        <v>1315.6807999999999</v>
      </c>
      <c r="F45" s="17">
        <v>1315.6807999999999</v>
      </c>
      <c r="G45" s="17">
        <v>1315.6807999999999</v>
      </c>
      <c r="H45" s="17">
        <v>1262.8624</v>
      </c>
      <c r="I45" s="17">
        <v>1207.0879</v>
      </c>
      <c r="J45" s="17">
        <v>1262.8624</v>
      </c>
      <c r="K45" s="17">
        <v>1262.8624</v>
      </c>
      <c r="L45" s="17">
        <v>1207.0879</v>
      </c>
      <c r="M45" s="17">
        <v>1207.0879</v>
      </c>
    </row>
    <row r="46" spans="1:13" x14ac:dyDescent="0.3">
      <c r="A46" s="6"/>
      <c r="B46" s="6" t="s">
        <v>75</v>
      </c>
      <c r="C46" s="6" t="s">
        <v>26</v>
      </c>
      <c r="D46" s="6">
        <v>1</v>
      </c>
      <c r="E46" s="17">
        <v>1315.6807999999999</v>
      </c>
      <c r="F46" s="17">
        <v>1315.6807999999999</v>
      </c>
      <c r="G46" s="17">
        <v>1315.6807999999999</v>
      </c>
      <c r="H46" s="17">
        <v>1262.8624</v>
      </c>
      <c r="I46" s="17">
        <v>1207.0879</v>
      </c>
      <c r="J46" s="17">
        <v>1262.8624</v>
      </c>
      <c r="K46" s="17">
        <v>1262.8624</v>
      </c>
      <c r="L46" s="17">
        <v>1207.0879</v>
      </c>
      <c r="M46" s="17">
        <v>1207.0879</v>
      </c>
    </row>
    <row r="47" spans="1:13" x14ac:dyDescent="0.3">
      <c r="A47" s="6" t="s">
        <v>76</v>
      </c>
      <c r="B47" s="6" t="s">
        <v>77</v>
      </c>
      <c r="C47" s="6" t="s">
        <v>35</v>
      </c>
      <c r="D47" s="6">
        <v>3</v>
      </c>
      <c r="E47" s="17">
        <v>1175.0034000000001</v>
      </c>
      <c r="F47" s="17">
        <v>1175.0034000000001</v>
      </c>
      <c r="G47" s="17">
        <v>1175.0034000000001</v>
      </c>
      <c r="H47" s="17">
        <v>1122.1849999999999</v>
      </c>
      <c r="I47" s="17">
        <v>1070.9219000000001</v>
      </c>
      <c r="J47" s="17">
        <v>1122.1849999999999</v>
      </c>
      <c r="K47" s="17">
        <v>1122.1849999999999</v>
      </c>
      <c r="L47" s="17">
        <v>1070.9219000000001</v>
      </c>
      <c r="M47" s="17">
        <v>1070.9219000000001</v>
      </c>
    </row>
    <row r="48" spans="1:13" x14ac:dyDescent="0.3">
      <c r="A48" s="6" t="s">
        <v>78</v>
      </c>
      <c r="B48" s="6" t="s">
        <v>79</v>
      </c>
      <c r="C48" s="6" t="s">
        <v>35</v>
      </c>
      <c r="D48" s="6">
        <v>4</v>
      </c>
      <c r="E48" s="17">
        <v>1116.8083999999999</v>
      </c>
      <c r="F48" s="17">
        <v>1116.8083999999999</v>
      </c>
      <c r="G48" s="17">
        <v>1116.8083999999999</v>
      </c>
      <c r="H48" s="17">
        <v>1079.0692000000001</v>
      </c>
      <c r="I48" s="17">
        <v>1050.394</v>
      </c>
      <c r="J48" s="17">
        <v>1079.0692000000001</v>
      </c>
      <c r="K48" s="17">
        <v>1079.0692000000001</v>
      </c>
      <c r="L48" s="17">
        <v>1050.394</v>
      </c>
      <c r="M48" s="17">
        <v>1050.394</v>
      </c>
    </row>
    <row r="49" spans="1:13" x14ac:dyDescent="0.3">
      <c r="A49" s="6" t="s">
        <v>80</v>
      </c>
      <c r="B49" s="6" t="s">
        <v>81</v>
      </c>
      <c r="C49" s="6" t="s">
        <v>35</v>
      </c>
      <c r="D49" s="6">
        <v>1</v>
      </c>
      <c r="E49" s="17">
        <v>1315.6807999999999</v>
      </c>
      <c r="F49" s="17">
        <v>1315.6807999999999</v>
      </c>
      <c r="G49" s="17">
        <v>1315.6807999999999</v>
      </c>
      <c r="H49" s="17">
        <v>1262.8624</v>
      </c>
      <c r="I49" s="17">
        <v>1207.0879</v>
      </c>
      <c r="J49" s="17">
        <v>1262.8624</v>
      </c>
      <c r="K49" s="17">
        <v>1262.8624</v>
      </c>
      <c r="L49" s="17">
        <v>1207.0879</v>
      </c>
      <c r="M49" s="17">
        <v>1207.0879</v>
      </c>
    </row>
    <row r="50" spans="1:13" x14ac:dyDescent="0.3">
      <c r="A50" s="6"/>
      <c r="B50" s="6" t="s">
        <v>82</v>
      </c>
      <c r="C50" s="6" t="s">
        <v>35</v>
      </c>
      <c r="D50" s="6">
        <v>2</v>
      </c>
      <c r="E50" s="17">
        <v>1261.3998000000001</v>
      </c>
      <c r="F50" s="17">
        <v>1261.3998000000001</v>
      </c>
      <c r="G50" s="17">
        <v>1261.3998000000001</v>
      </c>
      <c r="H50" s="17">
        <v>1206.954</v>
      </c>
      <c r="I50" s="17">
        <v>1124.0699</v>
      </c>
      <c r="J50" s="17">
        <v>1206.954</v>
      </c>
      <c r="K50" s="17">
        <v>1206.954</v>
      </c>
      <c r="L50" s="17">
        <v>1124.0699</v>
      </c>
      <c r="M50" s="17">
        <v>1124.0699</v>
      </c>
    </row>
    <row r="51" spans="1:13" x14ac:dyDescent="0.3">
      <c r="A51" s="6"/>
      <c r="B51" s="6" t="s">
        <v>83</v>
      </c>
      <c r="C51" s="6" t="s">
        <v>35</v>
      </c>
      <c r="D51" s="6">
        <v>4</v>
      </c>
      <c r="E51" s="17">
        <v>1101.3584000000001</v>
      </c>
      <c r="F51" s="17">
        <v>1101.3584000000001</v>
      </c>
      <c r="G51" s="17">
        <v>1101.3584000000001</v>
      </c>
      <c r="H51" s="17">
        <v>1063.6192000000001</v>
      </c>
      <c r="I51" s="17">
        <v>1034.944</v>
      </c>
      <c r="J51" s="17">
        <v>1063.6192000000001</v>
      </c>
      <c r="K51" s="17">
        <v>1063.6192000000001</v>
      </c>
      <c r="L51" s="17">
        <v>1034.944</v>
      </c>
      <c r="M51" s="17">
        <v>1034.944</v>
      </c>
    </row>
    <row r="52" spans="1:13" x14ac:dyDescent="0.3">
      <c r="A52" s="6"/>
      <c r="B52" s="6" t="s">
        <v>84</v>
      </c>
      <c r="C52" s="6" t="s">
        <v>35</v>
      </c>
      <c r="D52" s="6">
        <v>2</v>
      </c>
      <c r="E52" s="17">
        <v>1261.3998000000001</v>
      </c>
      <c r="F52" s="17">
        <v>1261.3998000000001</v>
      </c>
      <c r="G52" s="17">
        <v>1261.3998000000001</v>
      </c>
      <c r="H52" s="17">
        <v>1206.954</v>
      </c>
      <c r="I52" s="17">
        <v>1124.0699</v>
      </c>
      <c r="J52" s="17">
        <v>1206.954</v>
      </c>
      <c r="K52" s="17">
        <v>1206.954</v>
      </c>
      <c r="L52" s="17">
        <v>1124.0699</v>
      </c>
      <c r="M52" s="17">
        <v>1124.0699</v>
      </c>
    </row>
    <row r="53" spans="1:13" x14ac:dyDescent="0.3">
      <c r="A53" s="6"/>
      <c r="B53" s="6" t="s">
        <v>85</v>
      </c>
      <c r="C53" s="6" t="s">
        <v>35</v>
      </c>
      <c r="D53" s="6">
        <v>2</v>
      </c>
      <c r="E53" s="17">
        <v>1261.3998000000001</v>
      </c>
      <c r="F53" s="17">
        <v>1261.3998000000001</v>
      </c>
      <c r="G53" s="17">
        <v>1261.3998000000001</v>
      </c>
      <c r="H53" s="17">
        <v>1206.954</v>
      </c>
      <c r="I53" s="17">
        <v>1124.0699</v>
      </c>
      <c r="J53" s="17">
        <v>1206.954</v>
      </c>
      <c r="K53" s="17">
        <v>1206.954</v>
      </c>
      <c r="L53" s="17">
        <v>1124.0699</v>
      </c>
      <c r="M53" s="17">
        <v>1124.0699</v>
      </c>
    </row>
    <row r="54" spans="1:13" x14ac:dyDescent="0.3">
      <c r="A54" s="6"/>
      <c r="B54" s="6" t="s">
        <v>86</v>
      </c>
      <c r="C54" s="6" t="s">
        <v>35</v>
      </c>
      <c r="D54" s="6">
        <v>2</v>
      </c>
      <c r="E54" s="17">
        <v>1261.3998000000001</v>
      </c>
      <c r="F54" s="17">
        <v>1261.3998000000001</v>
      </c>
      <c r="G54" s="17">
        <v>1261.3998000000001</v>
      </c>
      <c r="H54" s="17">
        <v>1206.954</v>
      </c>
      <c r="I54" s="17">
        <v>1124.0699</v>
      </c>
      <c r="J54" s="17">
        <v>1206.954</v>
      </c>
      <c r="K54" s="17">
        <v>1206.954</v>
      </c>
      <c r="L54" s="17">
        <v>1124.0699</v>
      </c>
      <c r="M54" s="17">
        <v>1124.0699</v>
      </c>
    </row>
    <row r="55" spans="1:13" x14ac:dyDescent="0.3">
      <c r="A55" s="6"/>
      <c r="B55" s="6" t="s">
        <v>87</v>
      </c>
      <c r="C55" s="6" t="s">
        <v>35</v>
      </c>
      <c r="D55" s="6">
        <v>2</v>
      </c>
      <c r="E55" s="17">
        <v>1261.3998000000001</v>
      </c>
      <c r="F55" s="17">
        <v>1261.3998000000001</v>
      </c>
      <c r="G55" s="17">
        <v>1261.3998000000001</v>
      </c>
      <c r="H55" s="17">
        <v>1206.954</v>
      </c>
      <c r="I55" s="17">
        <v>1124.0699</v>
      </c>
      <c r="J55" s="17">
        <v>1206.954</v>
      </c>
      <c r="K55" s="17">
        <v>1206.954</v>
      </c>
      <c r="L55" s="17">
        <v>1124.0699</v>
      </c>
      <c r="M55" s="17">
        <v>1124.0699</v>
      </c>
    </row>
    <row r="56" spans="1:13" x14ac:dyDescent="0.3">
      <c r="A56" s="6"/>
      <c r="B56" s="6" t="s">
        <v>88</v>
      </c>
      <c r="C56" s="6" t="s">
        <v>35</v>
      </c>
      <c r="D56" s="6">
        <v>3</v>
      </c>
      <c r="E56" s="17">
        <v>1164.7034000000001</v>
      </c>
      <c r="F56" s="17">
        <v>1164.7034000000001</v>
      </c>
      <c r="G56" s="17">
        <v>1164.7034000000001</v>
      </c>
      <c r="H56" s="17">
        <v>1111.885</v>
      </c>
      <c r="I56" s="17">
        <v>1060.6219000000001</v>
      </c>
      <c r="J56" s="17">
        <v>1111.885</v>
      </c>
      <c r="K56" s="17">
        <v>1111.885</v>
      </c>
      <c r="L56" s="17">
        <v>1060.6219000000001</v>
      </c>
      <c r="M56" s="17">
        <v>1060.6219000000001</v>
      </c>
    </row>
    <row r="57" spans="1:13" x14ac:dyDescent="0.3">
      <c r="A57" s="6"/>
      <c r="B57" s="6" t="s">
        <v>89</v>
      </c>
      <c r="C57" s="6" t="s">
        <v>35</v>
      </c>
      <c r="D57" s="6">
        <v>3</v>
      </c>
      <c r="E57" s="17">
        <v>1164.7034000000001</v>
      </c>
      <c r="F57" s="17">
        <v>1164.7034000000001</v>
      </c>
      <c r="G57" s="17">
        <v>1164.7034000000001</v>
      </c>
      <c r="H57" s="17">
        <v>1111.885</v>
      </c>
      <c r="I57" s="17">
        <v>1060.6219000000001</v>
      </c>
      <c r="J57" s="17">
        <v>1111.885</v>
      </c>
      <c r="K57" s="17">
        <v>1111.885</v>
      </c>
      <c r="L57" s="17">
        <v>1060.6219000000001</v>
      </c>
      <c r="M57" s="17">
        <v>1060.6219000000001</v>
      </c>
    </row>
    <row r="58" spans="1:13" x14ac:dyDescent="0.3">
      <c r="A58" s="6"/>
      <c r="B58" s="6" t="s">
        <v>90</v>
      </c>
      <c r="C58" s="6" t="s">
        <v>35</v>
      </c>
      <c r="D58" s="6">
        <v>3</v>
      </c>
      <c r="E58" s="17">
        <v>1164.7034000000001</v>
      </c>
      <c r="F58" s="17">
        <v>1164.7034000000001</v>
      </c>
      <c r="G58" s="17">
        <v>1164.7034000000001</v>
      </c>
      <c r="H58" s="17">
        <v>1111.885</v>
      </c>
      <c r="I58" s="17">
        <v>1060.6219000000001</v>
      </c>
      <c r="J58" s="17">
        <v>1111.885</v>
      </c>
      <c r="K58" s="17">
        <v>1111.885</v>
      </c>
      <c r="L58" s="17">
        <v>1060.6219000000001</v>
      </c>
      <c r="M58" s="17">
        <v>1060.6219000000001</v>
      </c>
    </row>
    <row r="59" spans="1:13" x14ac:dyDescent="0.3">
      <c r="A59" s="6" t="s">
        <v>91</v>
      </c>
      <c r="B59" s="6" t="s">
        <v>92</v>
      </c>
      <c r="C59" s="6" t="s">
        <v>48</v>
      </c>
      <c r="D59" s="6">
        <v>5</v>
      </c>
      <c r="E59" s="58">
        <v>989.68580000000009</v>
      </c>
      <c r="F59" s="58">
        <v>989.68580000000009</v>
      </c>
      <c r="G59" s="58">
        <v>989.68580000000009</v>
      </c>
      <c r="H59" s="58">
        <v>989.68580000000009</v>
      </c>
      <c r="I59" s="58">
        <v>989.68580000000009</v>
      </c>
      <c r="J59" s="58">
        <v>989.68580000000009</v>
      </c>
      <c r="K59" s="58">
        <v>989.68580000000009</v>
      </c>
      <c r="L59" s="58">
        <v>989.68580000000009</v>
      </c>
      <c r="M59" s="58">
        <v>989.68580000000009</v>
      </c>
    </row>
    <row r="60" spans="1:13" x14ac:dyDescent="0.3">
      <c r="A60" s="6"/>
      <c r="B60" s="6" t="s">
        <v>93</v>
      </c>
      <c r="C60" s="6" t="s">
        <v>48</v>
      </c>
      <c r="D60" s="6">
        <v>5</v>
      </c>
      <c r="E60" s="17">
        <v>989.68580000000009</v>
      </c>
      <c r="F60" s="17">
        <v>989.68580000000009</v>
      </c>
      <c r="G60" s="17">
        <v>989.68580000000009</v>
      </c>
      <c r="H60" s="17">
        <v>989.68580000000009</v>
      </c>
      <c r="I60" s="17">
        <v>989.68580000000009</v>
      </c>
      <c r="J60" s="17">
        <v>989.68580000000009</v>
      </c>
      <c r="K60" s="17">
        <v>989.68580000000009</v>
      </c>
      <c r="L60" s="17">
        <v>989.68580000000009</v>
      </c>
      <c r="M60" s="17">
        <v>989.68580000000009</v>
      </c>
    </row>
    <row r="61" spans="1:13" x14ac:dyDescent="0.3">
      <c r="A61" s="6"/>
      <c r="B61" s="6" t="s">
        <v>94</v>
      </c>
      <c r="C61" s="6" t="s">
        <v>48</v>
      </c>
      <c r="D61" s="6">
        <v>4</v>
      </c>
      <c r="E61" s="17">
        <v>1101.3584000000001</v>
      </c>
      <c r="F61" s="17">
        <v>1101.3584000000001</v>
      </c>
      <c r="G61" s="17">
        <v>1101.3584000000001</v>
      </c>
      <c r="H61" s="17">
        <v>1063.6192000000001</v>
      </c>
      <c r="I61" s="17">
        <v>1034.944</v>
      </c>
      <c r="J61" s="17">
        <v>1063.6192000000001</v>
      </c>
      <c r="K61" s="17">
        <v>1063.6192000000001</v>
      </c>
      <c r="L61" s="17">
        <v>1034.944</v>
      </c>
      <c r="M61" s="17">
        <v>1034.944</v>
      </c>
    </row>
    <row r="62" spans="1:13" x14ac:dyDescent="0.3">
      <c r="A62" s="6"/>
      <c r="B62" s="6" t="s">
        <v>95</v>
      </c>
      <c r="C62" s="6" t="s">
        <v>48</v>
      </c>
      <c r="D62" s="6">
        <v>4</v>
      </c>
      <c r="E62" s="17">
        <v>1101.3584000000001</v>
      </c>
      <c r="F62" s="17">
        <v>1101.3584000000001</v>
      </c>
      <c r="G62" s="17">
        <v>1101.3584000000001</v>
      </c>
      <c r="H62" s="17">
        <v>1063.6192000000001</v>
      </c>
      <c r="I62" s="17">
        <v>1034.944</v>
      </c>
      <c r="J62" s="17">
        <v>1063.6192000000001</v>
      </c>
      <c r="K62" s="17">
        <v>1063.6192000000001</v>
      </c>
      <c r="L62" s="17">
        <v>1034.944</v>
      </c>
      <c r="M62" s="17">
        <v>1034.944</v>
      </c>
    </row>
    <row r="63" spans="1:13" x14ac:dyDescent="0.3">
      <c r="A63" s="6"/>
      <c r="B63" s="6" t="s">
        <v>96</v>
      </c>
      <c r="C63" s="6" t="s">
        <v>48</v>
      </c>
      <c r="D63" s="6">
        <v>4</v>
      </c>
      <c r="E63" s="17">
        <v>1101.3584000000001</v>
      </c>
      <c r="F63" s="17">
        <v>1101.3584000000001</v>
      </c>
      <c r="G63" s="17">
        <v>1101.3584000000001</v>
      </c>
      <c r="H63" s="17">
        <v>1063.6192000000001</v>
      </c>
      <c r="I63" s="17">
        <v>1034.944</v>
      </c>
      <c r="J63" s="17">
        <v>1063.6192000000001</v>
      </c>
      <c r="K63" s="17">
        <v>1063.6192000000001</v>
      </c>
      <c r="L63" s="17">
        <v>1034.944</v>
      </c>
      <c r="M63" s="17">
        <v>1034.944</v>
      </c>
    </row>
    <row r="64" spans="1:13" x14ac:dyDescent="0.3">
      <c r="A64" s="6"/>
      <c r="B64" s="6" t="s">
        <v>97</v>
      </c>
      <c r="C64" s="6" t="s">
        <v>48</v>
      </c>
      <c r="D64" s="6">
        <v>5</v>
      </c>
      <c r="E64" s="17">
        <v>989.68580000000009</v>
      </c>
      <c r="F64" s="17">
        <v>989.68580000000009</v>
      </c>
      <c r="G64" s="17">
        <v>989.68580000000009</v>
      </c>
      <c r="H64" s="17">
        <v>989.68580000000009</v>
      </c>
      <c r="I64" s="17">
        <v>989.68580000000009</v>
      </c>
      <c r="J64" s="17">
        <v>989.68580000000009</v>
      </c>
      <c r="K64" s="17">
        <v>989.68580000000009</v>
      </c>
      <c r="L64" s="17">
        <v>989.68580000000009</v>
      </c>
      <c r="M64" s="17">
        <v>989.68580000000009</v>
      </c>
    </row>
    <row r="65" spans="1:13" x14ac:dyDescent="0.3">
      <c r="A65" s="6"/>
      <c r="B65" s="6" t="s">
        <v>98</v>
      </c>
      <c r="C65" s="6" t="s">
        <v>99</v>
      </c>
      <c r="D65" s="6">
        <v>5</v>
      </c>
      <c r="E65" s="17">
        <v>989.68580000000009</v>
      </c>
      <c r="F65" s="17">
        <v>989.68580000000009</v>
      </c>
      <c r="G65" s="17">
        <v>989.68580000000009</v>
      </c>
      <c r="H65" s="17">
        <v>989.68580000000009</v>
      </c>
      <c r="I65" s="17">
        <v>989.68580000000009</v>
      </c>
      <c r="J65" s="17">
        <v>989.68580000000009</v>
      </c>
      <c r="K65" s="17">
        <v>989.68580000000009</v>
      </c>
      <c r="L65" s="17">
        <v>989.68580000000009</v>
      </c>
      <c r="M65" s="17">
        <v>989.68580000000009</v>
      </c>
    </row>
    <row r="68" spans="1:13" x14ac:dyDescent="0.3">
      <c r="C68" s="19"/>
      <c r="D68" s="19"/>
      <c r="E68" s="106" t="s">
        <v>138</v>
      </c>
      <c r="F68" s="106"/>
      <c r="G68" s="106"/>
      <c r="H68" s="106"/>
      <c r="I68" s="36" t="s">
        <v>139</v>
      </c>
      <c r="J68" s="36" t="s">
        <v>140</v>
      </c>
      <c r="K68" s="36"/>
      <c r="L68" s="36" t="s">
        <v>141</v>
      </c>
      <c r="M68" s="36"/>
    </row>
    <row r="69" spans="1:13" x14ac:dyDescent="0.3">
      <c r="C69" s="19"/>
      <c r="D69" s="19"/>
      <c r="E69" s="106" t="s">
        <v>143</v>
      </c>
      <c r="F69" s="106"/>
      <c r="G69" s="106"/>
      <c r="H69" s="106"/>
      <c r="I69" s="36" t="s">
        <v>144</v>
      </c>
      <c r="J69" s="106" t="s">
        <v>145</v>
      </c>
      <c r="K69" s="106"/>
      <c r="L69" s="106" t="s">
        <v>146</v>
      </c>
      <c r="M69" s="106"/>
    </row>
    <row r="70" spans="1:13" x14ac:dyDescent="0.3">
      <c r="A70" s="13" t="s">
        <v>100</v>
      </c>
      <c r="B70" s="13" t="s">
        <v>101</v>
      </c>
      <c r="C70" s="32" t="s">
        <v>14</v>
      </c>
      <c r="D70" s="32" t="s">
        <v>15</v>
      </c>
      <c r="E70" s="63" t="s">
        <v>147</v>
      </c>
      <c r="F70" s="63" t="s">
        <v>148</v>
      </c>
      <c r="G70" s="63" t="s">
        <v>149</v>
      </c>
      <c r="H70" s="63" t="s">
        <v>150</v>
      </c>
      <c r="I70" s="63" t="s">
        <v>151</v>
      </c>
      <c r="J70" s="63" t="s">
        <v>152</v>
      </c>
      <c r="K70" s="63" t="s">
        <v>153</v>
      </c>
      <c r="L70" s="63" t="s">
        <v>154</v>
      </c>
      <c r="M70" s="63" t="s">
        <v>155</v>
      </c>
    </row>
    <row r="71" spans="1:13" x14ac:dyDescent="0.3">
      <c r="A71" s="6" t="s">
        <v>102</v>
      </c>
      <c r="B71" s="6" t="s">
        <v>103</v>
      </c>
      <c r="C71" s="6" t="s">
        <v>26</v>
      </c>
      <c r="D71" s="6">
        <v>1</v>
      </c>
      <c r="E71" s="17">
        <v>1315.6807999999999</v>
      </c>
      <c r="F71" s="17">
        <v>1315.6807999999999</v>
      </c>
      <c r="G71" s="17">
        <v>1315.6807999999999</v>
      </c>
      <c r="H71" s="17">
        <v>1262.8624</v>
      </c>
      <c r="I71" s="17">
        <v>1207.0879</v>
      </c>
      <c r="J71" s="17">
        <v>1262.8624</v>
      </c>
      <c r="K71" s="17">
        <v>1262.8624</v>
      </c>
      <c r="L71" s="17">
        <v>1207.0879</v>
      </c>
      <c r="M71" s="17">
        <v>1207.0879</v>
      </c>
    </row>
    <row r="72" spans="1:13" x14ac:dyDescent="0.3">
      <c r="A72" s="6" t="s">
        <v>104</v>
      </c>
      <c r="B72" s="6" t="s">
        <v>105</v>
      </c>
      <c r="C72" s="6" t="s">
        <v>26</v>
      </c>
      <c r="D72" s="6">
        <v>3</v>
      </c>
      <c r="E72" s="17">
        <v>1169.8534</v>
      </c>
      <c r="F72" s="17">
        <v>1169.8534</v>
      </c>
      <c r="G72" s="17">
        <v>1169.8534</v>
      </c>
      <c r="H72" s="17">
        <v>1117.0350000000001</v>
      </c>
      <c r="I72" s="17">
        <v>1065.7719</v>
      </c>
      <c r="J72" s="17">
        <v>1117.0350000000001</v>
      </c>
      <c r="K72" s="17">
        <v>1117.0350000000001</v>
      </c>
      <c r="L72" s="17">
        <v>1065.7719</v>
      </c>
      <c r="M72" s="17">
        <v>1065.7719</v>
      </c>
    </row>
    <row r="73" spans="1:13" x14ac:dyDescent="0.3">
      <c r="A73" s="6" t="s">
        <v>106</v>
      </c>
      <c r="B73" s="6" t="s">
        <v>107</v>
      </c>
      <c r="C73" s="6" t="s">
        <v>35</v>
      </c>
      <c r="D73" s="6">
        <v>4</v>
      </c>
      <c r="E73" s="17">
        <v>1106.5083999999999</v>
      </c>
      <c r="F73" s="17">
        <v>1106.5083999999999</v>
      </c>
      <c r="G73" s="17">
        <v>1106.5083999999999</v>
      </c>
      <c r="H73" s="17">
        <v>1068.7692000000002</v>
      </c>
      <c r="I73" s="17">
        <v>1040.0940000000001</v>
      </c>
      <c r="J73" s="17">
        <v>1068.7692000000002</v>
      </c>
      <c r="K73" s="17">
        <v>1068.7692000000002</v>
      </c>
      <c r="L73" s="17">
        <v>1040.0940000000001</v>
      </c>
      <c r="M73" s="17">
        <v>1040.0940000000001</v>
      </c>
    </row>
    <row r="74" spans="1:13" ht="28.8" x14ac:dyDescent="0.3">
      <c r="A74" s="6" t="s">
        <v>108</v>
      </c>
      <c r="B74" s="51" t="s">
        <v>109</v>
      </c>
      <c r="C74" s="6" t="s">
        <v>48</v>
      </c>
      <c r="D74" s="6">
        <v>4</v>
      </c>
      <c r="E74" s="17">
        <v>1101.3584000000001</v>
      </c>
      <c r="F74" s="17">
        <v>1101.3584000000001</v>
      </c>
      <c r="G74" s="17">
        <v>1101.3584000000001</v>
      </c>
      <c r="H74" s="17">
        <v>1063.6192000000001</v>
      </c>
      <c r="I74" s="17">
        <v>1034.944</v>
      </c>
      <c r="J74" s="17">
        <v>1063.6192000000001</v>
      </c>
      <c r="K74" s="17">
        <v>1063.6192000000001</v>
      </c>
      <c r="L74" s="17">
        <v>1034.944</v>
      </c>
      <c r="M74" s="17">
        <v>1034.944</v>
      </c>
    </row>
    <row r="75" spans="1:13" x14ac:dyDescent="0.3">
      <c r="A75" s="6"/>
      <c r="B75" s="51" t="s">
        <v>110</v>
      </c>
      <c r="C75" s="6" t="s">
        <v>99</v>
      </c>
      <c r="D75" s="6">
        <v>5</v>
      </c>
      <c r="E75" s="17">
        <v>989.68580000000009</v>
      </c>
      <c r="F75" s="17">
        <v>989.68580000000009</v>
      </c>
      <c r="G75" s="17">
        <v>989.68580000000009</v>
      </c>
      <c r="H75" s="17">
        <v>989.68580000000009</v>
      </c>
      <c r="I75" s="17">
        <v>989.68580000000009</v>
      </c>
      <c r="J75" s="17">
        <v>989.68580000000009</v>
      </c>
      <c r="K75" s="17">
        <v>989.68580000000009</v>
      </c>
      <c r="L75" s="17">
        <v>989.68580000000009</v>
      </c>
      <c r="M75" s="17">
        <v>989.68580000000009</v>
      </c>
    </row>
    <row r="78" spans="1:13" x14ac:dyDescent="0.3">
      <c r="C78" s="19"/>
      <c r="D78" s="19"/>
      <c r="E78" s="106" t="s">
        <v>138</v>
      </c>
      <c r="F78" s="106"/>
      <c r="G78" s="106"/>
      <c r="H78" s="106"/>
      <c r="I78" s="36" t="s">
        <v>139</v>
      </c>
      <c r="J78" s="36" t="s">
        <v>140</v>
      </c>
      <c r="K78" s="36"/>
      <c r="L78" s="36" t="s">
        <v>141</v>
      </c>
      <c r="M78" s="36"/>
    </row>
    <row r="79" spans="1:13" x14ac:dyDescent="0.3">
      <c r="C79" s="19"/>
      <c r="D79" s="19"/>
      <c r="E79" s="106" t="s">
        <v>143</v>
      </c>
      <c r="F79" s="106"/>
      <c r="G79" s="106"/>
      <c r="H79" s="106"/>
      <c r="I79" s="36" t="s">
        <v>144</v>
      </c>
      <c r="J79" s="106" t="s">
        <v>145</v>
      </c>
      <c r="K79" s="106"/>
      <c r="L79" s="106" t="s">
        <v>146</v>
      </c>
      <c r="M79" s="106"/>
    </row>
    <row r="80" spans="1:13" x14ac:dyDescent="0.3">
      <c r="A80" s="14" t="s">
        <v>111</v>
      </c>
      <c r="B80" s="14" t="s">
        <v>112</v>
      </c>
      <c r="C80" s="32" t="s">
        <v>14</v>
      </c>
      <c r="D80" s="32" t="s">
        <v>15</v>
      </c>
      <c r="E80" s="63" t="s">
        <v>147</v>
      </c>
      <c r="F80" s="63" t="s">
        <v>148</v>
      </c>
      <c r="G80" s="63" t="s">
        <v>149</v>
      </c>
      <c r="H80" s="63" t="s">
        <v>150</v>
      </c>
      <c r="I80" s="63" t="s">
        <v>151</v>
      </c>
      <c r="J80" s="63" t="s">
        <v>152</v>
      </c>
      <c r="K80" s="63" t="s">
        <v>153</v>
      </c>
      <c r="L80" s="63" t="s">
        <v>154</v>
      </c>
      <c r="M80" s="63" t="s">
        <v>155</v>
      </c>
    </row>
    <row r="81" spans="1:13" x14ac:dyDescent="0.3">
      <c r="A81" s="6"/>
      <c r="B81" s="6" t="s">
        <v>113</v>
      </c>
      <c r="C81" s="6" t="s">
        <v>26</v>
      </c>
      <c r="D81" s="6">
        <v>2</v>
      </c>
      <c r="E81" s="17">
        <v>1261.3998000000001</v>
      </c>
      <c r="F81" s="17">
        <v>1261.3998000000001</v>
      </c>
      <c r="G81" s="17">
        <v>1261.3998000000001</v>
      </c>
      <c r="H81" s="17">
        <v>1206.954</v>
      </c>
      <c r="I81" s="17">
        <v>1124.0699</v>
      </c>
      <c r="J81" s="17">
        <v>1206.954</v>
      </c>
      <c r="K81" s="17">
        <v>1206.954</v>
      </c>
      <c r="L81" s="17">
        <v>1124.0699</v>
      </c>
      <c r="M81" s="17">
        <v>1124.0699</v>
      </c>
    </row>
    <row r="82" spans="1:13" x14ac:dyDescent="0.3">
      <c r="A82" s="6"/>
      <c r="B82" s="6" t="s">
        <v>114</v>
      </c>
      <c r="C82" s="6"/>
      <c r="D82" s="6"/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</row>
    <row r="83" spans="1:13" x14ac:dyDescent="0.3">
      <c r="A83" s="6"/>
      <c r="B83" s="51" t="s">
        <v>115</v>
      </c>
      <c r="C83" s="6" t="s">
        <v>35</v>
      </c>
      <c r="D83" s="6">
        <v>3</v>
      </c>
      <c r="E83" s="17">
        <v>1164.7034000000001</v>
      </c>
      <c r="F83" s="17">
        <v>1164.7034000000001</v>
      </c>
      <c r="G83" s="17">
        <v>1164.7034000000001</v>
      </c>
      <c r="H83" s="17">
        <v>1111.885</v>
      </c>
      <c r="I83" s="17">
        <v>1060.6219000000001</v>
      </c>
      <c r="J83" s="17">
        <v>1111.885</v>
      </c>
      <c r="K83" s="17">
        <v>1111.885</v>
      </c>
      <c r="L83" s="17">
        <v>1060.6219000000001</v>
      </c>
      <c r="M83" s="17">
        <v>1060.6219000000001</v>
      </c>
    </row>
    <row r="84" spans="1:13" ht="28.8" x14ac:dyDescent="0.3">
      <c r="A84" s="6" t="s">
        <v>116</v>
      </c>
      <c r="B84" s="51" t="s">
        <v>117</v>
      </c>
      <c r="C84" s="6" t="s">
        <v>35</v>
      </c>
      <c r="D84" s="6">
        <v>4</v>
      </c>
      <c r="E84" s="17">
        <v>1101.3584000000001</v>
      </c>
      <c r="F84" s="17">
        <v>1101.3584000000001</v>
      </c>
      <c r="G84" s="17">
        <v>1101.3584000000001</v>
      </c>
      <c r="H84" s="17">
        <v>1063.6192000000001</v>
      </c>
      <c r="I84" s="17">
        <v>1034.944</v>
      </c>
      <c r="J84" s="17">
        <v>1063.6192000000001</v>
      </c>
      <c r="K84" s="17">
        <v>1063.6192000000001</v>
      </c>
      <c r="L84" s="17">
        <v>1034.944</v>
      </c>
      <c r="M84" s="17">
        <v>1034.944</v>
      </c>
    </row>
    <row r="85" spans="1:13" ht="43.2" x14ac:dyDescent="0.3">
      <c r="A85" s="6"/>
      <c r="B85" s="51" t="s">
        <v>118</v>
      </c>
      <c r="C85" s="6" t="s">
        <v>35</v>
      </c>
      <c r="D85" s="6"/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</row>
    <row r="86" spans="1:13" ht="28.8" x14ac:dyDescent="0.3">
      <c r="A86" s="6" t="s">
        <v>119</v>
      </c>
      <c r="B86" s="51" t="s">
        <v>120</v>
      </c>
      <c r="C86" s="6" t="s">
        <v>48</v>
      </c>
      <c r="D86" s="6">
        <v>5</v>
      </c>
      <c r="E86" s="17">
        <v>989.68580000000009</v>
      </c>
      <c r="F86" s="17">
        <v>989.68580000000009</v>
      </c>
      <c r="G86" s="17">
        <v>989.68580000000009</v>
      </c>
      <c r="H86" s="17">
        <v>989.68580000000009</v>
      </c>
      <c r="I86" s="17">
        <v>989.68580000000009</v>
      </c>
      <c r="J86" s="17">
        <v>989.68580000000009</v>
      </c>
      <c r="K86" s="17">
        <v>989.68580000000009</v>
      </c>
      <c r="L86" s="17">
        <v>989.68580000000009</v>
      </c>
      <c r="M86" s="17">
        <v>989.68580000000009</v>
      </c>
    </row>
    <row r="89" spans="1:13" x14ac:dyDescent="0.3">
      <c r="C89" s="19"/>
      <c r="D89" s="19"/>
      <c r="E89" s="106" t="s">
        <v>138</v>
      </c>
      <c r="F89" s="106"/>
      <c r="G89" s="106"/>
      <c r="H89" s="106"/>
      <c r="I89" s="36" t="s">
        <v>139</v>
      </c>
      <c r="J89" s="36" t="s">
        <v>140</v>
      </c>
      <c r="K89" s="36"/>
      <c r="L89" s="36" t="s">
        <v>141</v>
      </c>
      <c r="M89" s="36"/>
    </row>
    <row r="90" spans="1:13" x14ac:dyDescent="0.3">
      <c r="C90" s="19"/>
      <c r="D90" s="19"/>
      <c r="E90" s="106" t="s">
        <v>143</v>
      </c>
      <c r="F90" s="106"/>
      <c r="G90" s="106"/>
      <c r="H90" s="106"/>
      <c r="I90" s="36" t="s">
        <v>144</v>
      </c>
      <c r="J90" s="106" t="s">
        <v>145</v>
      </c>
      <c r="K90" s="106"/>
      <c r="L90" s="106" t="s">
        <v>146</v>
      </c>
      <c r="M90" s="106"/>
    </row>
    <row r="91" spans="1:13" x14ac:dyDescent="0.3">
      <c r="A91" s="15" t="s">
        <v>121</v>
      </c>
      <c r="B91" s="15" t="s">
        <v>122</v>
      </c>
      <c r="C91" s="32" t="s">
        <v>14</v>
      </c>
      <c r="D91" s="32" t="s">
        <v>15</v>
      </c>
      <c r="E91" s="63" t="s">
        <v>147</v>
      </c>
      <c r="F91" s="63" t="s">
        <v>148</v>
      </c>
      <c r="G91" s="63" t="s">
        <v>149</v>
      </c>
      <c r="H91" s="63" t="s">
        <v>150</v>
      </c>
      <c r="I91" s="63" t="s">
        <v>151</v>
      </c>
      <c r="J91" s="63" t="s">
        <v>152</v>
      </c>
      <c r="K91" s="63" t="s">
        <v>153</v>
      </c>
      <c r="L91" s="63" t="s">
        <v>154</v>
      </c>
      <c r="M91" s="63" t="s">
        <v>155</v>
      </c>
    </row>
    <row r="92" spans="1:13" x14ac:dyDescent="0.3">
      <c r="A92" s="6"/>
      <c r="B92" s="6" t="s">
        <v>123</v>
      </c>
      <c r="C92" s="6" t="s">
        <v>26</v>
      </c>
      <c r="D92" s="6">
        <v>2</v>
      </c>
      <c r="E92" s="17">
        <v>1261.3998000000001</v>
      </c>
      <c r="F92" s="17">
        <v>1261.3998000000001</v>
      </c>
      <c r="G92" s="17">
        <v>1261.3998000000001</v>
      </c>
      <c r="H92" s="17">
        <v>1206.954</v>
      </c>
      <c r="I92" s="17">
        <v>1124.0699</v>
      </c>
      <c r="J92" s="17">
        <v>1206.954</v>
      </c>
      <c r="K92" s="17">
        <v>1206.954</v>
      </c>
      <c r="L92" s="17">
        <v>1124.0699</v>
      </c>
      <c r="M92" s="17">
        <v>1124.0699</v>
      </c>
    </row>
    <row r="93" spans="1:13" ht="28.8" x14ac:dyDescent="0.3">
      <c r="A93" s="6"/>
      <c r="B93" s="51" t="s">
        <v>124</v>
      </c>
      <c r="C93" s="6" t="s">
        <v>35</v>
      </c>
      <c r="D93" s="6">
        <v>3</v>
      </c>
      <c r="E93" s="17">
        <v>1164.7034000000001</v>
      </c>
      <c r="F93" s="17">
        <v>1164.7034000000001</v>
      </c>
      <c r="G93" s="17">
        <v>1164.7034000000001</v>
      </c>
      <c r="H93" s="17">
        <v>1111.885</v>
      </c>
      <c r="I93" s="17">
        <v>1060.6219000000001</v>
      </c>
      <c r="J93" s="17">
        <v>1111.885</v>
      </c>
      <c r="K93" s="17">
        <v>1111.885</v>
      </c>
      <c r="L93" s="17">
        <v>1060.6219000000001</v>
      </c>
      <c r="M93" s="17">
        <v>1060.6219000000001</v>
      </c>
    </row>
    <row r="94" spans="1:13" ht="100.8" x14ac:dyDescent="0.3">
      <c r="A94" s="6"/>
      <c r="B94" s="51" t="s">
        <v>156</v>
      </c>
      <c r="C94" s="6" t="s">
        <v>35</v>
      </c>
      <c r="D94" s="6">
        <v>3</v>
      </c>
      <c r="E94" s="17">
        <v>1164.7034000000001</v>
      </c>
      <c r="F94" s="17">
        <v>1164.7034000000001</v>
      </c>
      <c r="G94" s="17">
        <v>1164.7034000000001</v>
      </c>
      <c r="H94" s="17">
        <v>1111.885</v>
      </c>
      <c r="I94" s="17">
        <v>1060.6219000000001</v>
      </c>
      <c r="J94" s="17">
        <v>1111.885</v>
      </c>
      <c r="K94" s="17">
        <v>1111.885</v>
      </c>
      <c r="L94" s="17">
        <v>1060.6219000000001</v>
      </c>
      <c r="M94" s="17">
        <v>1060.6219000000001</v>
      </c>
    </row>
    <row r="95" spans="1:13" ht="28.8" x14ac:dyDescent="0.3">
      <c r="A95" s="6"/>
      <c r="B95" s="51" t="s">
        <v>126</v>
      </c>
      <c r="C95" s="6" t="s">
        <v>48</v>
      </c>
      <c r="D95" s="6">
        <v>5</v>
      </c>
      <c r="E95" s="17">
        <v>989.68580000000009</v>
      </c>
      <c r="F95" s="17">
        <v>989.68580000000009</v>
      </c>
      <c r="G95" s="17">
        <v>989.68580000000009</v>
      </c>
      <c r="H95" s="17">
        <v>989.68580000000009</v>
      </c>
      <c r="I95" s="17">
        <v>989.68580000000009</v>
      </c>
      <c r="J95" s="17">
        <v>989.68580000000009</v>
      </c>
      <c r="K95" s="17">
        <v>989.68580000000009</v>
      </c>
      <c r="L95" s="17">
        <v>989.68580000000009</v>
      </c>
      <c r="M95" s="17">
        <v>989.68580000000009</v>
      </c>
    </row>
    <row r="97" spans="1:13" x14ac:dyDescent="0.3">
      <c r="E97" s="106" t="s">
        <v>138</v>
      </c>
      <c r="F97" s="106"/>
      <c r="G97" s="106"/>
      <c r="H97" s="106"/>
      <c r="I97" s="36" t="s">
        <v>139</v>
      </c>
      <c r="J97" s="36" t="s">
        <v>140</v>
      </c>
      <c r="K97" s="36"/>
      <c r="L97" s="36" t="s">
        <v>141</v>
      </c>
      <c r="M97" s="36"/>
    </row>
    <row r="98" spans="1:13" x14ac:dyDescent="0.3">
      <c r="E98" s="106" t="s">
        <v>143</v>
      </c>
      <c r="F98" s="106"/>
      <c r="G98" s="106"/>
      <c r="H98" s="106"/>
      <c r="I98" s="36" t="s">
        <v>144</v>
      </c>
      <c r="J98" s="106" t="s">
        <v>145</v>
      </c>
      <c r="K98" s="106"/>
      <c r="L98" s="106" t="s">
        <v>146</v>
      </c>
      <c r="M98" s="106"/>
    </row>
    <row r="99" spans="1:13" x14ac:dyDescent="0.3">
      <c r="A99" s="42"/>
      <c r="C99" s="32" t="s">
        <v>14</v>
      </c>
      <c r="D99" s="32" t="s">
        <v>15</v>
      </c>
      <c r="E99" s="63" t="s">
        <v>147</v>
      </c>
      <c r="F99" s="63" t="s">
        <v>148</v>
      </c>
      <c r="G99" s="63" t="s">
        <v>149</v>
      </c>
      <c r="H99" s="63" t="s">
        <v>150</v>
      </c>
      <c r="I99" s="63" t="s">
        <v>151</v>
      </c>
      <c r="J99" s="63" t="s">
        <v>152</v>
      </c>
      <c r="K99" s="63" t="s">
        <v>153</v>
      </c>
      <c r="L99" s="63" t="s">
        <v>154</v>
      </c>
      <c r="M99" s="63" t="s">
        <v>155</v>
      </c>
    </row>
    <row r="100" spans="1:13" x14ac:dyDescent="0.3">
      <c r="A100" s="39" t="s">
        <v>128</v>
      </c>
      <c r="B100" s="6"/>
      <c r="C100" s="45" t="s">
        <v>26</v>
      </c>
      <c r="D100" s="6">
        <v>1</v>
      </c>
      <c r="E100" s="29">
        <v>1315.6807999999999</v>
      </c>
      <c r="F100" s="29">
        <v>1315.6807999999999</v>
      </c>
      <c r="G100" s="29">
        <v>1315.6807999999999</v>
      </c>
      <c r="H100" s="29">
        <v>1315.6807999999999</v>
      </c>
      <c r="I100" s="29">
        <v>1299.0978</v>
      </c>
      <c r="J100" s="29">
        <v>1262.8624</v>
      </c>
      <c r="K100" s="29">
        <v>1262.8624</v>
      </c>
      <c r="L100" s="29">
        <v>1207.0879</v>
      </c>
      <c r="M100" s="29">
        <v>1207.0879</v>
      </c>
    </row>
    <row r="101" spans="1:13" x14ac:dyDescent="0.3">
      <c r="E101" s="41"/>
      <c r="F101" s="41"/>
      <c r="G101" s="41"/>
      <c r="H101" s="41"/>
      <c r="I101" s="41"/>
      <c r="J101" s="41"/>
      <c r="K101" s="41"/>
      <c r="L101" s="41"/>
      <c r="M101" s="41"/>
    </row>
  </sheetData>
  <mergeCells count="31">
    <mergeCell ref="E27:H27"/>
    <mergeCell ref="E26:H26"/>
    <mergeCell ref="J27:K27"/>
    <mergeCell ref="L27:M27"/>
    <mergeCell ref="A1:M1"/>
    <mergeCell ref="J4:K4"/>
    <mergeCell ref="L4:M4"/>
    <mergeCell ref="E5:H5"/>
    <mergeCell ref="J5:K5"/>
    <mergeCell ref="L5:M5"/>
    <mergeCell ref="E4:H4"/>
    <mergeCell ref="E89:H89"/>
    <mergeCell ref="E40:H40"/>
    <mergeCell ref="E68:H68"/>
    <mergeCell ref="E69:H69"/>
    <mergeCell ref="J69:K69"/>
    <mergeCell ref="E41:H41"/>
    <mergeCell ref="J41:K41"/>
    <mergeCell ref="L41:M41"/>
    <mergeCell ref="E78:H78"/>
    <mergeCell ref="E79:H79"/>
    <mergeCell ref="J79:K79"/>
    <mergeCell ref="L79:M79"/>
    <mergeCell ref="L69:M69"/>
    <mergeCell ref="E97:H97"/>
    <mergeCell ref="J98:K98"/>
    <mergeCell ref="L98:M98"/>
    <mergeCell ref="E90:H90"/>
    <mergeCell ref="J90:K90"/>
    <mergeCell ref="L90:M90"/>
    <mergeCell ref="E98:H98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49</vt:i4>
      </vt:variant>
    </vt:vector>
  </HeadingPairs>
  <TitlesOfParts>
    <vt:vector size="49" baseType="lpstr">
      <vt:lpstr>CLASIF1_18-19</vt:lpstr>
      <vt:lpstr>CLASIF1_19-20</vt:lpstr>
      <vt:lpstr>CLASIF1_20-21</vt:lpstr>
      <vt:lpstr>CLASIF1_21-22</vt:lpstr>
      <vt:lpstr>CLASIF1_22-23</vt:lpstr>
      <vt:lpstr>CLASIF1_23-24</vt:lpstr>
      <vt:lpstr>CLASIF1_24-25</vt:lpstr>
      <vt:lpstr>CLASIF1_25-26</vt:lpstr>
      <vt:lpstr>CLASIF2_18-19</vt:lpstr>
      <vt:lpstr>CLASIF2_19-20</vt:lpstr>
      <vt:lpstr>CLASIF2_20-21</vt:lpstr>
      <vt:lpstr>CLASIF2_21-22</vt:lpstr>
      <vt:lpstr>CLASIF2_22-23</vt:lpstr>
      <vt:lpstr>CLASIF2_23-24</vt:lpstr>
      <vt:lpstr>CLASIF2_24-25</vt:lpstr>
      <vt:lpstr>CLASIF3_19-20</vt:lpstr>
      <vt:lpstr>CLASIF3_20-21</vt:lpstr>
      <vt:lpstr>CLASIF3_21-22</vt:lpstr>
      <vt:lpstr>CLASIF2_25-26</vt:lpstr>
      <vt:lpstr>CLASIF3_18-19</vt:lpstr>
      <vt:lpstr>CLASIF3_22-23</vt:lpstr>
      <vt:lpstr>CLASIF3_23-24</vt:lpstr>
      <vt:lpstr>CLASIF3_24-25</vt:lpstr>
      <vt:lpstr>CLASIF3D_18-19</vt:lpstr>
      <vt:lpstr>CLASIF3D_19-20</vt:lpstr>
      <vt:lpstr>CLASIF3D_20-21</vt:lpstr>
      <vt:lpstr>CLASIF3_25-26</vt:lpstr>
      <vt:lpstr>CLASIF3D_21-22</vt:lpstr>
      <vt:lpstr>CLASIF3D_22-23</vt:lpstr>
      <vt:lpstr>CLASIF3D_23-24</vt:lpstr>
      <vt:lpstr>CLASIF3D_24-25</vt:lpstr>
      <vt:lpstr>CLASIF3D_25-26</vt:lpstr>
      <vt:lpstr>CLASIF4_18-19</vt:lpstr>
      <vt:lpstr>CLASIF4_19-20</vt:lpstr>
      <vt:lpstr>CLASIF4_20-21</vt:lpstr>
      <vt:lpstr>CLASIF4_21-22</vt:lpstr>
      <vt:lpstr>CLASIF4_22-23</vt:lpstr>
      <vt:lpstr>CLASIF4_23-24</vt:lpstr>
      <vt:lpstr>CLASIF4_24-25</vt:lpstr>
      <vt:lpstr>CLASIF4_25-26</vt:lpstr>
      <vt:lpstr>TBLAS_ANT18-19</vt:lpstr>
      <vt:lpstr>TBLAS_ANT19-20</vt:lpstr>
      <vt:lpstr>TBLAS_ANT20-21</vt:lpstr>
      <vt:lpstr>TBLAS_ANT21-22</vt:lpstr>
      <vt:lpstr>TABLAS_ANT22-23</vt:lpstr>
      <vt:lpstr>TABLAS_ANT23_24</vt:lpstr>
      <vt:lpstr>TABLAS_ANT24_25</vt:lpstr>
      <vt:lpstr>TABLAS_ANT25_26</vt:lpstr>
      <vt:lpstr>ANEXOII.CLASIFICACION_EMPRESAS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Pablo González (ASHOTEL)</dc:creator>
  <cp:keywords/>
  <dc:description/>
  <cp:lastModifiedBy>Juan Pablo González (ASHOTEL)</cp:lastModifiedBy>
  <cp:revision/>
  <dcterms:created xsi:type="dcterms:W3CDTF">2018-10-09T09:42:59Z</dcterms:created>
  <dcterms:modified xsi:type="dcterms:W3CDTF">2022-09-20T11:04:38Z</dcterms:modified>
  <cp:category/>
  <cp:contentStatus/>
</cp:coreProperties>
</file>